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6" windowWidth="17112" windowHeight="9468"/>
  </bookViews>
  <sheets>
    <sheet name="NB with L and AADT" sheetId="1" r:id="rId1"/>
  </sheets>
  <definedNames>
    <definedName name="solver_adj" localSheetId="0" hidden="1">'NB with L and AADT'!$E$2:$J$2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'NB with L and AADT'!$I$6</definedName>
    <definedName name="solver_lin" localSheetId="0" hidden="1">2</definedName>
    <definedName name="solver_neg" localSheetId="0" hidden="1">2</definedName>
    <definedName name="solver_num" localSheetId="0" hidden="1">1</definedName>
    <definedName name="solver_nwt" localSheetId="0" hidden="1">1</definedName>
    <definedName name="solver_opt" localSheetId="0" hidden="1">'NB with L and AADT'!$J$4</definedName>
    <definedName name="solver_pre" localSheetId="0" hidden="1">0.000001</definedName>
    <definedName name="solver_rel1" localSheetId="0" hidden="1">2</definedName>
    <definedName name="solver_rhs1" localSheetId="0" hidden="1">'NB with L and AADT'!$E$6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</definedNames>
  <calcPr calcId="125725" iterateCount="50"/>
</workbook>
</file>

<file path=xl/calcChain.xml><?xml version="1.0" encoding="utf-8"?>
<calcChain xmlns="http://schemas.openxmlformats.org/spreadsheetml/2006/main">
  <c r="I8" i="1"/>
  <c r="H8"/>
  <c r="H5330"/>
  <c r="H5329"/>
  <c r="H5328"/>
  <c r="H5327"/>
  <c r="H5326"/>
  <c r="H5325"/>
  <c r="H5324"/>
  <c r="H5323"/>
  <c r="H5322"/>
  <c r="H5321"/>
  <c r="H5320"/>
  <c r="H5319"/>
  <c r="H5318"/>
  <c r="H5317"/>
  <c r="H5316"/>
  <c r="H5315"/>
  <c r="H5314"/>
  <c r="H5313"/>
  <c r="H5312"/>
  <c r="H5311"/>
  <c r="H5310"/>
  <c r="H5309"/>
  <c r="H5308"/>
  <c r="H5307"/>
  <c r="H5306"/>
  <c r="H5305"/>
  <c r="H5304"/>
  <c r="H5303"/>
  <c r="H5302"/>
  <c r="H5301"/>
  <c r="H5300"/>
  <c r="H5299"/>
  <c r="H5298"/>
  <c r="H5297"/>
  <c r="H5296"/>
  <c r="H5295"/>
  <c r="H5294"/>
  <c r="H5293"/>
  <c r="H5292"/>
  <c r="H5291"/>
  <c r="H5290"/>
  <c r="H5289"/>
  <c r="H5288"/>
  <c r="H5287"/>
  <c r="H5286"/>
  <c r="H5285"/>
  <c r="H5284"/>
  <c r="H5283"/>
  <c r="H5282"/>
  <c r="H5281"/>
  <c r="H5280"/>
  <c r="H5279"/>
  <c r="H5278"/>
  <c r="H5277"/>
  <c r="H5276"/>
  <c r="H5275"/>
  <c r="H5274"/>
  <c r="H5273"/>
  <c r="H5272"/>
  <c r="H5271"/>
  <c r="H5270"/>
  <c r="H5269"/>
  <c r="H5268"/>
  <c r="H5267"/>
  <c r="H5266"/>
  <c r="H5265"/>
  <c r="H5264"/>
  <c r="H5263"/>
  <c r="H5262"/>
  <c r="H5261"/>
  <c r="H5260"/>
  <c r="H5259"/>
  <c r="H5258"/>
  <c r="H5257"/>
  <c r="H5256"/>
  <c r="H5255"/>
  <c r="H5254"/>
  <c r="H5253"/>
  <c r="H5252"/>
  <c r="H5251"/>
  <c r="H5250"/>
  <c r="H5249"/>
  <c r="H5248"/>
  <c r="H5247"/>
  <c r="H5246"/>
  <c r="H5245"/>
  <c r="H5244"/>
  <c r="H5243"/>
  <c r="H5242"/>
  <c r="H5241"/>
  <c r="H5240"/>
  <c r="H5239"/>
  <c r="H5238"/>
  <c r="H5237"/>
  <c r="H5236"/>
  <c r="H5235"/>
  <c r="H5234"/>
  <c r="H5233"/>
  <c r="H5232"/>
  <c r="H5231"/>
  <c r="H5230"/>
  <c r="H5229"/>
  <c r="H5228"/>
  <c r="H5227"/>
  <c r="H5226"/>
  <c r="H5225"/>
  <c r="H5224"/>
  <c r="H5223"/>
  <c r="H5222"/>
  <c r="H5221"/>
  <c r="H5220"/>
  <c r="H5219"/>
  <c r="H5218"/>
  <c r="H5217"/>
  <c r="H5216"/>
  <c r="H5215"/>
  <c r="H5214"/>
  <c r="H5213"/>
  <c r="H5212"/>
  <c r="H5211"/>
  <c r="H5210"/>
  <c r="H5209"/>
  <c r="H5208"/>
  <c r="H5207"/>
  <c r="H5206"/>
  <c r="H5205"/>
  <c r="H5204"/>
  <c r="H5203"/>
  <c r="H5202"/>
  <c r="H5201"/>
  <c r="H5200"/>
  <c r="H5199"/>
  <c r="H5198"/>
  <c r="H5197"/>
  <c r="H5196"/>
  <c r="H5195"/>
  <c r="H5194"/>
  <c r="H5193"/>
  <c r="H5192"/>
  <c r="H5191"/>
  <c r="H5190"/>
  <c r="H5189"/>
  <c r="H5188"/>
  <c r="H5187"/>
  <c r="H5186"/>
  <c r="H5185"/>
  <c r="H5184"/>
  <c r="H5183"/>
  <c r="H5182"/>
  <c r="H5181"/>
  <c r="H5180"/>
  <c r="H5179"/>
  <c r="H5178"/>
  <c r="H5177"/>
  <c r="H5176"/>
  <c r="H5175"/>
  <c r="H5174"/>
  <c r="H5173"/>
  <c r="H5172"/>
  <c r="H5171"/>
  <c r="H5170"/>
  <c r="H5169"/>
  <c r="H5168"/>
  <c r="H5167"/>
  <c r="H5166"/>
  <c r="H5165"/>
  <c r="H5164"/>
  <c r="H5163"/>
  <c r="H5162"/>
  <c r="H5161"/>
  <c r="H5160"/>
  <c r="H5159"/>
  <c r="H5158"/>
  <c r="H5157"/>
  <c r="H5156"/>
  <c r="H5155"/>
  <c r="H5154"/>
  <c r="H5153"/>
  <c r="H5152"/>
  <c r="H5151"/>
  <c r="H5150"/>
  <c r="H5149"/>
  <c r="H5148"/>
  <c r="H5147"/>
  <c r="H5146"/>
  <c r="H5145"/>
  <c r="H5144"/>
  <c r="H5143"/>
  <c r="H5142"/>
  <c r="H5141"/>
  <c r="H5140"/>
  <c r="H5139"/>
  <c r="H5138"/>
  <c r="H5137"/>
  <c r="H5136"/>
  <c r="H5135"/>
  <c r="H5134"/>
  <c r="H5133"/>
  <c r="H5132"/>
  <c r="H5131"/>
  <c r="H5130"/>
  <c r="H5129"/>
  <c r="H5128"/>
  <c r="H5127"/>
  <c r="H5126"/>
  <c r="H5125"/>
  <c r="H5124"/>
  <c r="H5123"/>
  <c r="H5122"/>
  <c r="H5121"/>
  <c r="H5120"/>
  <c r="H5119"/>
  <c r="H5118"/>
  <c r="H5117"/>
  <c r="H5116"/>
  <c r="H5115"/>
  <c r="H5114"/>
  <c r="H5113"/>
  <c r="H5112"/>
  <c r="H5111"/>
  <c r="H5110"/>
  <c r="H5109"/>
  <c r="H5108"/>
  <c r="H5107"/>
  <c r="H5106"/>
  <c r="H5105"/>
  <c r="H5104"/>
  <c r="H5103"/>
  <c r="H5102"/>
  <c r="H5101"/>
  <c r="H5100"/>
  <c r="H5099"/>
  <c r="H5098"/>
  <c r="H5097"/>
  <c r="H5096"/>
  <c r="H5095"/>
  <c r="H5094"/>
  <c r="H5093"/>
  <c r="H5092"/>
  <c r="H5091"/>
  <c r="H5090"/>
  <c r="H5089"/>
  <c r="H5088"/>
  <c r="H5087"/>
  <c r="H5086"/>
  <c r="H5085"/>
  <c r="H5084"/>
  <c r="H5083"/>
  <c r="H5082"/>
  <c r="H5081"/>
  <c r="H5080"/>
  <c r="H5079"/>
  <c r="H5078"/>
  <c r="H5077"/>
  <c r="H5076"/>
  <c r="H5075"/>
  <c r="H5074"/>
  <c r="H5073"/>
  <c r="H5072"/>
  <c r="H5071"/>
  <c r="H5070"/>
  <c r="H5069"/>
  <c r="H5068"/>
  <c r="H5067"/>
  <c r="H5066"/>
  <c r="H5065"/>
  <c r="H5064"/>
  <c r="H5063"/>
  <c r="H5062"/>
  <c r="H5061"/>
  <c r="H5060"/>
  <c r="H5059"/>
  <c r="H5058"/>
  <c r="H5057"/>
  <c r="H5056"/>
  <c r="H5055"/>
  <c r="H5054"/>
  <c r="H5053"/>
  <c r="H5052"/>
  <c r="H5051"/>
  <c r="H5050"/>
  <c r="H5049"/>
  <c r="H5048"/>
  <c r="H5047"/>
  <c r="H5046"/>
  <c r="H5045"/>
  <c r="H5044"/>
  <c r="H5043"/>
  <c r="H5042"/>
  <c r="H5041"/>
  <c r="H5040"/>
  <c r="H5039"/>
  <c r="H5038"/>
  <c r="H5037"/>
  <c r="H5036"/>
  <c r="H5035"/>
  <c r="H5034"/>
  <c r="H5033"/>
  <c r="H5032"/>
  <c r="H5031"/>
  <c r="H5030"/>
  <c r="H5029"/>
  <c r="H5028"/>
  <c r="H5027"/>
  <c r="H5026"/>
  <c r="H5025"/>
  <c r="H5024"/>
  <c r="H5023"/>
  <c r="H5022"/>
  <c r="H5021"/>
  <c r="H5020"/>
  <c r="H5019"/>
  <c r="H5018"/>
  <c r="H5017"/>
  <c r="H5016"/>
  <c r="H5015"/>
  <c r="H5014"/>
  <c r="H5013"/>
  <c r="H5012"/>
  <c r="H5011"/>
  <c r="H5010"/>
  <c r="H5009"/>
  <c r="H5008"/>
  <c r="H5007"/>
  <c r="H5006"/>
  <c r="H5005"/>
  <c r="H5004"/>
  <c r="H5003"/>
  <c r="H5002"/>
  <c r="H5001"/>
  <c r="H5000"/>
  <c r="H4999"/>
  <c r="H4998"/>
  <c r="H4997"/>
  <c r="H4996"/>
  <c r="H4995"/>
  <c r="H4994"/>
  <c r="H4993"/>
  <c r="H4992"/>
  <c r="H4991"/>
  <c r="H4990"/>
  <c r="H4989"/>
  <c r="H4988"/>
  <c r="H4987"/>
  <c r="H4986"/>
  <c r="H4985"/>
  <c r="H4984"/>
  <c r="H4983"/>
  <c r="H4982"/>
  <c r="H4981"/>
  <c r="H4980"/>
  <c r="H4979"/>
  <c r="H4978"/>
  <c r="H4977"/>
  <c r="H4976"/>
  <c r="H4975"/>
  <c r="H4974"/>
  <c r="H4973"/>
  <c r="H4972"/>
  <c r="H4971"/>
  <c r="H4970"/>
  <c r="H4969"/>
  <c r="H4968"/>
  <c r="H4967"/>
  <c r="H4966"/>
  <c r="H4965"/>
  <c r="H4964"/>
  <c r="H4963"/>
  <c r="H4962"/>
  <c r="H4961"/>
  <c r="H4960"/>
  <c r="H4959"/>
  <c r="H4958"/>
  <c r="H4957"/>
  <c r="H4956"/>
  <c r="H4955"/>
  <c r="H4954"/>
  <c r="H4953"/>
  <c r="H4952"/>
  <c r="H4951"/>
  <c r="H4950"/>
  <c r="H4949"/>
  <c r="H4948"/>
  <c r="H4947"/>
  <c r="H4946"/>
  <c r="H4945"/>
  <c r="H4944"/>
  <c r="H4943"/>
  <c r="H4942"/>
  <c r="H4941"/>
  <c r="H4940"/>
  <c r="H4939"/>
  <c r="H4938"/>
  <c r="H4937"/>
  <c r="H4936"/>
  <c r="H4935"/>
  <c r="H4934"/>
  <c r="H4933"/>
  <c r="H4932"/>
  <c r="H4931"/>
  <c r="H4930"/>
  <c r="H4929"/>
  <c r="H4928"/>
  <c r="H4927"/>
  <c r="H4926"/>
  <c r="H4925"/>
  <c r="H4924"/>
  <c r="H4923"/>
  <c r="H4922"/>
  <c r="H4921"/>
  <c r="H4920"/>
  <c r="H4919"/>
  <c r="H4918"/>
  <c r="H4917"/>
  <c r="H4916"/>
  <c r="H4915"/>
  <c r="H4914"/>
  <c r="H4913"/>
  <c r="H4912"/>
  <c r="H4911"/>
  <c r="H4910"/>
  <c r="H4909"/>
  <c r="H4908"/>
  <c r="H4907"/>
  <c r="H4906"/>
  <c r="H4905"/>
  <c r="H4904"/>
  <c r="H4903"/>
  <c r="H4902"/>
  <c r="H4901"/>
  <c r="H4900"/>
  <c r="H4899"/>
  <c r="H4898"/>
  <c r="H4897"/>
  <c r="H4896"/>
  <c r="H4895"/>
  <c r="H4894"/>
  <c r="H4893"/>
  <c r="H4892"/>
  <c r="H4891"/>
  <c r="H4890"/>
  <c r="H4889"/>
  <c r="H4888"/>
  <c r="H4887"/>
  <c r="H4886"/>
  <c r="H4885"/>
  <c r="H4884"/>
  <c r="H4883"/>
  <c r="H4882"/>
  <c r="H4881"/>
  <c r="H4880"/>
  <c r="H4879"/>
  <c r="H4878"/>
  <c r="H4877"/>
  <c r="H4876"/>
  <c r="H4875"/>
  <c r="H4874"/>
  <c r="H4873"/>
  <c r="H4872"/>
  <c r="H4871"/>
  <c r="H4870"/>
  <c r="H4869"/>
  <c r="H4868"/>
  <c r="H4867"/>
  <c r="H4866"/>
  <c r="H4865"/>
  <c r="H4864"/>
  <c r="H4863"/>
  <c r="H4862"/>
  <c r="H4861"/>
  <c r="H4860"/>
  <c r="H4859"/>
  <c r="H4858"/>
  <c r="H4857"/>
  <c r="H4856"/>
  <c r="H4855"/>
  <c r="H4854"/>
  <c r="H4853"/>
  <c r="H4852"/>
  <c r="H4851"/>
  <c r="H4850"/>
  <c r="H4849"/>
  <c r="H4848"/>
  <c r="H4847"/>
  <c r="H4846"/>
  <c r="H4845"/>
  <c r="H4844"/>
  <c r="H4843"/>
  <c r="H4842"/>
  <c r="H4841"/>
  <c r="H4840"/>
  <c r="H4839"/>
  <c r="H4838"/>
  <c r="H4837"/>
  <c r="H4836"/>
  <c r="H4835"/>
  <c r="H4834"/>
  <c r="H4833"/>
  <c r="H4832"/>
  <c r="H4831"/>
  <c r="H4830"/>
  <c r="H4829"/>
  <c r="H4828"/>
  <c r="H4827"/>
  <c r="H4826"/>
  <c r="H4825"/>
  <c r="H4824"/>
  <c r="H4823"/>
  <c r="H4822"/>
  <c r="H4821"/>
  <c r="H4820"/>
  <c r="H4819"/>
  <c r="H4818"/>
  <c r="H4817"/>
  <c r="H4816"/>
  <c r="H4815"/>
  <c r="H4814"/>
  <c r="H4813"/>
  <c r="H4812"/>
  <c r="H4811"/>
  <c r="H4810"/>
  <c r="H4809"/>
  <c r="H4808"/>
  <c r="H4807"/>
  <c r="H4806"/>
  <c r="H4805"/>
  <c r="H4804"/>
  <c r="H4803"/>
  <c r="H4802"/>
  <c r="H4801"/>
  <c r="H4800"/>
  <c r="H4799"/>
  <c r="H4798"/>
  <c r="H4797"/>
  <c r="H4796"/>
  <c r="H4795"/>
  <c r="H4794"/>
  <c r="H4793"/>
  <c r="H4792"/>
  <c r="H4791"/>
  <c r="H4790"/>
  <c r="H4789"/>
  <c r="H4788"/>
  <c r="H4787"/>
  <c r="H4786"/>
  <c r="H4785"/>
  <c r="H4784"/>
  <c r="H4783"/>
  <c r="H4782"/>
  <c r="H4781"/>
  <c r="H4780"/>
  <c r="H4779"/>
  <c r="H4778"/>
  <c r="H4777"/>
  <c r="H4776"/>
  <c r="H4775"/>
  <c r="H4774"/>
  <c r="H4773"/>
  <c r="H4772"/>
  <c r="H4771"/>
  <c r="H4770"/>
  <c r="H4769"/>
  <c r="H4768"/>
  <c r="H4767"/>
  <c r="H4766"/>
  <c r="H4765"/>
  <c r="H4764"/>
  <c r="H4763"/>
  <c r="H4762"/>
  <c r="H4761"/>
  <c r="H4760"/>
  <c r="H4759"/>
  <c r="H4758"/>
  <c r="H4757"/>
  <c r="H4756"/>
  <c r="H4755"/>
  <c r="H4754"/>
  <c r="H4753"/>
  <c r="H4752"/>
  <c r="H4751"/>
  <c r="H4750"/>
  <c r="H4749"/>
  <c r="H4748"/>
  <c r="H4747"/>
  <c r="H4746"/>
  <c r="H4745"/>
  <c r="H4744"/>
  <c r="H4743"/>
  <c r="H4742"/>
  <c r="H4741"/>
  <c r="H4740"/>
  <c r="H4739"/>
  <c r="H4738"/>
  <c r="H4737"/>
  <c r="H4736"/>
  <c r="H4735"/>
  <c r="H4734"/>
  <c r="H4733"/>
  <c r="H4732"/>
  <c r="H4731"/>
  <c r="H4730"/>
  <c r="H4729"/>
  <c r="H4728"/>
  <c r="H4727"/>
  <c r="H4726"/>
  <c r="H4725"/>
  <c r="H4724"/>
  <c r="H4723"/>
  <c r="H4722"/>
  <c r="H4721"/>
  <c r="H4720"/>
  <c r="H4719"/>
  <c r="H4718"/>
  <c r="H4717"/>
  <c r="H4716"/>
  <c r="H4715"/>
  <c r="H4714"/>
  <c r="H4713"/>
  <c r="H4712"/>
  <c r="H4711"/>
  <c r="H4710"/>
  <c r="H4709"/>
  <c r="H4708"/>
  <c r="H4707"/>
  <c r="H4706"/>
  <c r="H4705"/>
  <c r="H4704"/>
  <c r="H4703"/>
  <c r="H4702"/>
  <c r="H4701"/>
  <c r="H4700"/>
  <c r="H4699"/>
  <c r="H4698"/>
  <c r="H4697"/>
  <c r="H4696"/>
  <c r="H4695"/>
  <c r="H4694"/>
  <c r="H4693"/>
  <c r="H4692"/>
  <c r="H4691"/>
  <c r="H4690"/>
  <c r="H4689"/>
  <c r="H4688"/>
  <c r="H4687"/>
  <c r="H4686"/>
  <c r="H4685"/>
  <c r="H4684"/>
  <c r="H4683"/>
  <c r="H4682"/>
  <c r="H4681"/>
  <c r="H4680"/>
  <c r="H4679"/>
  <c r="H4678"/>
  <c r="H4677"/>
  <c r="H4676"/>
  <c r="H4675"/>
  <c r="H4674"/>
  <c r="H4673"/>
  <c r="H4672"/>
  <c r="H4671"/>
  <c r="H4670"/>
  <c r="H4669"/>
  <c r="H4668"/>
  <c r="H4667"/>
  <c r="H4666"/>
  <c r="H4665"/>
  <c r="H4664"/>
  <c r="H4663"/>
  <c r="H4662"/>
  <c r="H4661"/>
  <c r="H4660"/>
  <c r="H4659"/>
  <c r="H4658"/>
  <c r="H4657"/>
  <c r="H4656"/>
  <c r="H4655"/>
  <c r="H4654"/>
  <c r="H4653"/>
  <c r="H4652"/>
  <c r="H4651"/>
  <c r="H4650"/>
  <c r="H4649"/>
  <c r="H4648"/>
  <c r="H4647"/>
  <c r="H4646"/>
  <c r="H4645"/>
  <c r="H4644"/>
  <c r="H4643"/>
  <c r="H4642"/>
  <c r="H4641"/>
  <c r="H4640"/>
  <c r="H4639"/>
  <c r="H4638"/>
  <c r="H4637"/>
  <c r="H4636"/>
  <c r="H4635"/>
  <c r="H4634"/>
  <c r="H4633"/>
  <c r="H4632"/>
  <c r="H4631"/>
  <c r="H4630"/>
  <c r="H4629"/>
  <c r="H4628"/>
  <c r="H4627"/>
  <c r="H4626"/>
  <c r="H4625"/>
  <c r="H4624"/>
  <c r="H4623"/>
  <c r="H4622"/>
  <c r="H4621"/>
  <c r="H4620"/>
  <c r="H4619"/>
  <c r="H4618"/>
  <c r="H4617"/>
  <c r="H4616"/>
  <c r="H4615"/>
  <c r="H4614"/>
  <c r="H4613"/>
  <c r="H4612"/>
  <c r="H4611"/>
  <c r="H4610"/>
  <c r="H4609"/>
  <c r="H4608"/>
  <c r="H4607"/>
  <c r="H4606"/>
  <c r="H4605"/>
  <c r="H4604"/>
  <c r="H4603"/>
  <c r="H4602"/>
  <c r="H4601"/>
  <c r="H4600"/>
  <c r="H4599"/>
  <c r="H4598"/>
  <c r="H4597"/>
  <c r="H4596"/>
  <c r="H4595"/>
  <c r="H4594"/>
  <c r="H4593"/>
  <c r="H4592"/>
  <c r="H4591"/>
  <c r="H4590"/>
  <c r="H4589"/>
  <c r="H4588"/>
  <c r="H4587"/>
  <c r="H4586"/>
  <c r="H4585"/>
  <c r="H4584"/>
  <c r="H4583"/>
  <c r="H4582"/>
  <c r="H4581"/>
  <c r="H4580"/>
  <c r="H4579"/>
  <c r="H4578"/>
  <c r="H4577"/>
  <c r="H4576"/>
  <c r="H4575"/>
  <c r="H4574"/>
  <c r="H4573"/>
  <c r="H4572"/>
  <c r="H4571"/>
  <c r="H4570"/>
  <c r="H4569"/>
  <c r="H4568"/>
  <c r="H4567"/>
  <c r="H4566"/>
  <c r="H4565"/>
  <c r="H4564"/>
  <c r="H4563"/>
  <c r="H4562"/>
  <c r="H4561"/>
  <c r="H4560"/>
  <c r="H4559"/>
  <c r="H4558"/>
  <c r="H4557"/>
  <c r="H4556"/>
  <c r="H4555"/>
  <c r="H4554"/>
  <c r="H4553"/>
  <c r="H4552"/>
  <c r="H4551"/>
  <c r="H4550"/>
  <c r="H4549"/>
  <c r="H4548"/>
  <c r="H4547"/>
  <c r="H4546"/>
  <c r="H4545"/>
  <c r="H4544"/>
  <c r="H4543"/>
  <c r="H4542"/>
  <c r="H4541"/>
  <c r="H4540"/>
  <c r="H4539"/>
  <c r="H4538"/>
  <c r="H4537"/>
  <c r="H4536"/>
  <c r="H4535"/>
  <c r="H4534"/>
  <c r="H4533"/>
  <c r="H4532"/>
  <c r="H4531"/>
  <c r="H4530"/>
  <c r="H4529"/>
  <c r="H4528"/>
  <c r="H4527"/>
  <c r="H4526"/>
  <c r="H4525"/>
  <c r="H4524"/>
  <c r="H4523"/>
  <c r="H4522"/>
  <c r="H4521"/>
  <c r="H4520"/>
  <c r="H4519"/>
  <c r="H4518"/>
  <c r="H4517"/>
  <c r="H4516"/>
  <c r="H4515"/>
  <c r="H4514"/>
  <c r="H4513"/>
  <c r="H4512"/>
  <c r="H4511"/>
  <c r="H4510"/>
  <c r="H4509"/>
  <c r="H4508"/>
  <c r="H4507"/>
  <c r="H4506"/>
  <c r="H4505"/>
  <c r="H4504"/>
  <c r="H4503"/>
  <c r="H4502"/>
  <c r="H4501"/>
  <c r="H4500"/>
  <c r="H4499"/>
  <c r="H4498"/>
  <c r="H4497"/>
  <c r="H4496"/>
  <c r="H4495"/>
  <c r="H4494"/>
  <c r="H4493"/>
  <c r="H4492"/>
  <c r="H4491"/>
  <c r="H4490"/>
  <c r="H4489"/>
  <c r="H4488"/>
  <c r="H4487"/>
  <c r="H4486"/>
  <c r="H4485"/>
  <c r="H4484"/>
  <c r="H4483"/>
  <c r="H4482"/>
  <c r="H4481"/>
  <c r="H4480"/>
  <c r="H4479"/>
  <c r="H4478"/>
  <c r="H4477"/>
  <c r="H4476"/>
  <c r="H4475"/>
  <c r="H4474"/>
  <c r="H4473"/>
  <c r="H4472"/>
  <c r="H4471"/>
  <c r="H4470"/>
  <c r="H4469"/>
  <c r="H4468"/>
  <c r="H4467"/>
  <c r="H4466"/>
  <c r="H4465"/>
  <c r="H4464"/>
  <c r="H4463"/>
  <c r="H4462"/>
  <c r="H4461"/>
  <c r="H4460"/>
  <c r="H4459"/>
  <c r="H4458"/>
  <c r="H4457"/>
  <c r="H4456"/>
  <c r="H4455"/>
  <c r="H4454"/>
  <c r="H4453"/>
  <c r="H4452"/>
  <c r="H4451"/>
  <c r="H4450"/>
  <c r="H4449"/>
  <c r="H4448"/>
  <c r="H4447"/>
  <c r="H4446"/>
  <c r="H4445"/>
  <c r="H4444"/>
  <c r="H4443"/>
  <c r="H4442"/>
  <c r="H4441"/>
  <c r="H4440"/>
  <c r="H4439"/>
  <c r="H4438"/>
  <c r="H4437"/>
  <c r="H4436"/>
  <c r="H4435"/>
  <c r="H4434"/>
  <c r="H4433"/>
  <c r="H4432"/>
  <c r="H4431"/>
  <c r="H4430"/>
  <c r="H4429"/>
  <c r="H4428"/>
  <c r="H4427"/>
  <c r="H4426"/>
  <c r="H4425"/>
  <c r="H4424"/>
  <c r="H4423"/>
  <c r="H4422"/>
  <c r="H4421"/>
  <c r="H4420"/>
  <c r="H4419"/>
  <c r="H4418"/>
  <c r="H4417"/>
  <c r="H4416"/>
  <c r="H4415"/>
  <c r="H4414"/>
  <c r="H4413"/>
  <c r="H4412"/>
  <c r="H4411"/>
  <c r="H4410"/>
  <c r="H4409"/>
  <c r="H4408"/>
  <c r="H4407"/>
  <c r="H4406"/>
  <c r="H4405"/>
  <c r="H4404"/>
  <c r="H4403"/>
  <c r="H4402"/>
  <c r="H4401"/>
  <c r="H4400"/>
  <c r="H4399"/>
  <c r="H4398"/>
  <c r="H4397"/>
  <c r="H4396"/>
  <c r="H4395"/>
  <c r="H4394"/>
  <c r="H4393"/>
  <c r="H4392"/>
  <c r="H4391"/>
  <c r="H4390"/>
  <c r="H4389"/>
  <c r="H4388"/>
  <c r="H4387"/>
  <c r="H4386"/>
  <c r="H4385"/>
  <c r="H4384"/>
  <c r="H4383"/>
  <c r="H4382"/>
  <c r="H4381"/>
  <c r="H4380"/>
  <c r="H4379"/>
  <c r="H4378"/>
  <c r="H4377"/>
  <c r="H4376"/>
  <c r="H4375"/>
  <c r="H4374"/>
  <c r="H4373"/>
  <c r="H4372"/>
  <c r="H4371"/>
  <c r="H4370"/>
  <c r="H4369"/>
  <c r="H4368"/>
  <c r="H4367"/>
  <c r="H4366"/>
  <c r="H4365"/>
  <c r="H4364"/>
  <c r="H4363"/>
  <c r="H4362"/>
  <c r="H4361"/>
  <c r="H4360"/>
  <c r="H4359"/>
  <c r="H4358"/>
  <c r="H4357"/>
  <c r="H4356"/>
  <c r="H4355"/>
  <c r="H4354"/>
  <c r="H4353"/>
  <c r="H4352"/>
  <c r="H4351"/>
  <c r="H4350"/>
  <c r="H4349"/>
  <c r="H4348"/>
  <c r="H4347"/>
  <c r="H4346"/>
  <c r="H4345"/>
  <c r="H4344"/>
  <c r="H4343"/>
  <c r="H4342"/>
  <c r="H4341"/>
  <c r="H4340"/>
  <c r="H4339"/>
  <c r="H4338"/>
  <c r="H4337"/>
  <c r="H4336"/>
  <c r="H4335"/>
  <c r="H4334"/>
  <c r="H4333"/>
  <c r="H4332"/>
  <c r="H4331"/>
  <c r="H4330"/>
  <c r="H4329"/>
  <c r="H4328"/>
  <c r="H4327"/>
  <c r="H4326"/>
  <c r="H4325"/>
  <c r="H4324"/>
  <c r="H4323"/>
  <c r="H4322"/>
  <c r="H4321"/>
  <c r="H4320"/>
  <c r="H4319"/>
  <c r="H4318"/>
  <c r="H4317"/>
  <c r="H4316"/>
  <c r="H4315"/>
  <c r="H4314"/>
  <c r="H4313"/>
  <c r="H4312"/>
  <c r="H4311"/>
  <c r="H4310"/>
  <c r="H4309"/>
  <c r="H4308"/>
  <c r="H4307"/>
  <c r="H4306"/>
  <c r="H4305"/>
  <c r="H4304"/>
  <c r="H4303"/>
  <c r="H4302"/>
  <c r="H4301"/>
  <c r="H4300"/>
  <c r="H4299"/>
  <c r="H4298"/>
  <c r="H4297"/>
  <c r="H4296"/>
  <c r="H4295"/>
  <c r="H4294"/>
  <c r="H4293"/>
  <c r="H4292"/>
  <c r="H4291"/>
  <c r="H4290"/>
  <c r="H4289"/>
  <c r="H4288"/>
  <c r="H4287"/>
  <c r="H4286"/>
  <c r="H4285"/>
  <c r="H4284"/>
  <c r="H4283"/>
  <c r="H4282"/>
  <c r="H4281"/>
  <c r="H4280"/>
  <c r="H4279"/>
  <c r="H4278"/>
  <c r="H4277"/>
  <c r="H4276"/>
  <c r="H4275"/>
  <c r="H4274"/>
  <c r="H4273"/>
  <c r="H4272"/>
  <c r="H4271"/>
  <c r="H4270"/>
  <c r="H4269"/>
  <c r="H4268"/>
  <c r="H4267"/>
  <c r="H4266"/>
  <c r="H4265"/>
  <c r="H4264"/>
  <c r="H4263"/>
  <c r="H4262"/>
  <c r="H4261"/>
  <c r="H4260"/>
  <c r="H4259"/>
  <c r="H4258"/>
  <c r="H4257"/>
  <c r="H4256"/>
  <c r="H4255"/>
  <c r="H4254"/>
  <c r="H4253"/>
  <c r="H4252"/>
  <c r="H4251"/>
  <c r="H4250"/>
  <c r="H4249"/>
  <c r="H4248"/>
  <c r="H4247"/>
  <c r="H4246"/>
  <c r="H4245"/>
  <c r="H4244"/>
  <c r="H4243"/>
  <c r="H4242"/>
  <c r="H4241"/>
  <c r="H4240"/>
  <c r="H4239"/>
  <c r="H4238"/>
  <c r="H4237"/>
  <c r="H4236"/>
  <c r="H4235"/>
  <c r="H4234"/>
  <c r="H4233"/>
  <c r="H4232"/>
  <c r="H4231"/>
  <c r="H4230"/>
  <c r="H4229"/>
  <c r="H4228"/>
  <c r="H4227"/>
  <c r="H4226"/>
  <c r="H4225"/>
  <c r="H4224"/>
  <c r="H4223"/>
  <c r="H4222"/>
  <c r="H4221"/>
  <c r="H4220"/>
  <c r="H4219"/>
  <c r="H4218"/>
  <c r="H4217"/>
  <c r="H4216"/>
  <c r="H4215"/>
  <c r="H4214"/>
  <c r="H4213"/>
  <c r="H4212"/>
  <c r="H4211"/>
  <c r="H4210"/>
  <c r="H4209"/>
  <c r="H4208"/>
  <c r="H4207"/>
  <c r="H4206"/>
  <c r="H4205"/>
  <c r="H4204"/>
  <c r="H4203"/>
  <c r="H4202"/>
  <c r="H4201"/>
  <c r="H4200"/>
  <c r="H4199"/>
  <c r="H4198"/>
  <c r="H4197"/>
  <c r="H4196"/>
  <c r="H4195"/>
  <c r="H4194"/>
  <c r="H4193"/>
  <c r="H4192"/>
  <c r="H4191"/>
  <c r="H4190"/>
  <c r="H4189"/>
  <c r="H4188"/>
  <c r="H4187"/>
  <c r="H4186"/>
  <c r="H4185"/>
  <c r="H4184"/>
  <c r="H4183"/>
  <c r="H4182"/>
  <c r="H4181"/>
  <c r="H4180"/>
  <c r="H4179"/>
  <c r="H4178"/>
  <c r="H4177"/>
  <c r="H4176"/>
  <c r="H4175"/>
  <c r="H4174"/>
  <c r="H4173"/>
  <c r="H4172"/>
  <c r="H4171"/>
  <c r="H4170"/>
  <c r="H4169"/>
  <c r="H4168"/>
  <c r="H4167"/>
  <c r="H4166"/>
  <c r="H4165"/>
  <c r="H4164"/>
  <c r="H4163"/>
  <c r="H4162"/>
  <c r="H4161"/>
  <c r="H4160"/>
  <c r="H4159"/>
  <c r="H4158"/>
  <c r="H4157"/>
  <c r="H4156"/>
  <c r="H4155"/>
  <c r="H4154"/>
  <c r="H4153"/>
  <c r="H4152"/>
  <c r="H4151"/>
  <c r="H4150"/>
  <c r="H4149"/>
  <c r="H4148"/>
  <c r="H4147"/>
  <c r="H4146"/>
  <c r="H4145"/>
  <c r="H4144"/>
  <c r="H4143"/>
  <c r="H4142"/>
  <c r="H4141"/>
  <c r="H4140"/>
  <c r="H4139"/>
  <c r="H4138"/>
  <c r="H4137"/>
  <c r="H4136"/>
  <c r="H4135"/>
  <c r="H4134"/>
  <c r="H4133"/>
  <c r="H4132"/>
  <c r="H4131"/>
  <c r="H4130"/>
  <c r="H4129"/>
  <c r="H4128"/>
  <c r="H4127"/>
  <c r="H4126"/>
  <c r="H4125"/>
  <c r="H4124"/>
  <c r="H4123"/>
  <c r="H4122"/>
  <c r="H4121"/>
  <c r="H4120"/>
  <c r="H4119"/>
  <c r="H4118"/>
  <c r="H4117"/>
  <c r="H4116"/>
  <c r="H4115"/>
  <c r="H4114"/>
  <c r="H4113"/>
  <c r="H4112"/>
  <c r="H4111"/>
  <c r="H4110"/>
  <c r="H4109"/>
  <c r="H4108"/>
  <c r="H4107"/>
  <c r="H4106"/>
  <c r="H4105"/>
  <c r="H4104"/>
  <c r="H4103"/>
  <c r="H4102"/>
  <c r="H4101"/>
  <c r="H4100"/>
  <c r="H4099"/>
  <c r="H4098"/>
  <c r="H4097"/>
  <c r="H4096"/>
  <c r="H4095"/>
  <c r="H4094"/>
  <c r="H4093"/>
  <c r="H4092"/>
  <c r="H4091"/>
  <c r="H4090"/>
  <c r="H4089"/>
  <c r="H4088"/>
  <c r="H4087"/>
  <c r="H4086"/>
  <c r="H4085"/>
  <c r="H4084"/>
  <c r="H4083"/>
  <c r="H4082"/>
  <c r="H4081"/>
  <c r="H4080"/>
  <c r="H4079"/>
  <c r="H4078"/>
  <c r="H4077"/>
  <c r="H4076"/>
  <c r="H4075"/>
  <c r="H4074"/>
  <c r="H4073"/>
  <c r="H4072"/>
  <c r="H4071"/>
  <c r="H4070"/>
  <c r="H4069"/>
  <c r="H4068"/>
  <c r="H4067"/>
  <c r="H4066"/>
  <c r="H4065"/>
  <c r="H4064"/>
  <c r="H4063"/>
  <c r="H4062"/>
  <c r="H4061"/>
  <c r="H4060"/>
  <c r="H4059"/>
  <c r="H4058"/>
  <c r="H4057"/>
  <c r="H4056"/>
  <c r="H4055"/>
  <c r="H4054"/>
  <c r="H4053"/>
  <c r="H4052"/>
  <c r="H4051"/>
  <c r="H4050"/>
  <c r="H4049"/>
  <c r="H4048"/>
  <c r="H4047"/>
  <c r="H4046"/>
  <c r="H4045"/>
  <c r="H4044"/>
  <c r="H4043"/>
  <c r="H4042"/>
  <c r="H4041"/>
  <c r="H4040"/>
  <c r="H4039"/>
  <c r="H4038"/>
  <c r="H4037"/>
  <c r="H4036"/>
  <c r="H4035"/>
  <c r="H4034"/>
  <c r="H4033"/>
  <c r="H4032"/>
  <c r="H4031"/>
  <c r="H4030"/>
  <c r="H4029"/>
  <c r="H4028"/>
  <c r="H4027"/>
  <c r="H4026"/>
  <c r="H4025"/>
  <c r="H4024"/>
  <c r="H4023"/>
  <c r="H4022"/>
  <c r="H4021"/>
  <c r="H4020"/>
  <c r="H4019"/>
  <c r="H4018"/>
  <c r="H4017"/>
  <c r="H4016"/>
  <c r="H4015"/>
  <c r="H4014"/>
  <c r="H4013"/>
  <c r="H4012"/>
  <c r="H4011"/>
  <c r="H4010"/>
  <c r="H4009"/>
  <c r="H4008"/>
  <c r="H4007"/>
  <c r="H4006"/>
  <c r="H4005"/>
  <c r="H4004"/>
  <c r="H4003"/>
  <c r="H4002"/>
  <c r="H4001"/>
  <c r="H4000"/>
  <c r="H3999"/>
  <c r="H3998"/>
  <c r="H3997"/>
  <c r="H3996"/>
  <c r="H3995"/>
  <c r="H3994"/>
  <c r="H3993"/>
  <c r="H3992"/>
  <c r="H3991"/>
  <c r="H3990"/>
  <c r="H3989"/>
  <c r="H3988"/>
  <c r="H3987"/>
  <c r="H3986"/>
  <c r="H3985"/>
  <c r="H3984"/>
  <c r="H3983"/>
  <c r="H3982"/>
  <c r="H3981"/>
  <c r="H3980"/>
  <c r="H3979"/>
  <c r="H3978"/>
  <c r="H3977"/>
  <c r="H3976"/>
  <c r="H3975"/>
  <c r="H3974"/>
  <c r="H3973"/>
  <c r="H3972"/>
  <c r="H3971"/>
  <c r="H3970"/>
  <c r="H3969"/>
  <c r="H3968"/>
  <c r="H3967"/>
  <c r="H3966"/>
  <c r="H3965"/>
  <c r="H3964"/>
  <c r="H3963"/>
  <c r="H3962"/>
  <c r="H3961"/>
  <c r="H3960"/>
  <c r="H3959"/>
  <c r="H3958"/>
  <c r="H3957"/>
  <c r="H3956"/>
  <c r="H3955"/>
  <c r="H3954"/>
  <c r="H3953"/>
  <c r="H3952"/>
  <c r="H3951"/>
  <c r="H3950"/>
  <c r="H3949"/>
  <c r="H3948"/>
  <c r="H3947"/>
  <c r="H3946"/>
  <c r="H3945"/>
  <c r="H3944"/>
  <c r="H3943"/>
  <c r="H3942"/>
  <c r="H3941"/>
  <c r="H3940"/>
  <c r="H3939"/>
  <c r="H3938"/>
  <c r="H3937"/>
  <c r="H3936"/>
  <c r="H3935"/>
  <c r="H3934"/>
  <c r="H3933"/>
  <c r="H3932"/>
  <c r="H3931"/>
  <c r="H3930"/>
  <c r="H3929"/>
  <c r="H3928"/>
  <c r="H3927"/>
  <c r="H3926"/>
  <c r="H3925"/>
  <c r="H3924"/>
  <c r="H3923"/>
  <c r="H3922"/>
  <c r="H3921"/>
  <c r="H3920"/>
  <c r="H3919"/>
  <c r="H3918"/>
  <c r="H3917"/>
  <c r="H3916"/>
  <c r="H3915"/>
  <c r="H3914"/>
  <c r="H3913"/>
  <c r="H3912"/>
  <c r="H3911"/>
  <c r="H3910"/>
  <c r="H3909"/>
  <c r="H3908"/>
  <c r="H3907"/>
  <c r="H3906"/>
  <c r="H3905"/>
  <c r="H3904"/>
  <c r="H3903"/>
  <c r="H3902"/>
  <c r="H3901"/>
  <c r="H3900"/>
  <c r="H3899"/>
  <c r="H3898"/>
  <c r="H3897"/>
  <c r="H3896"/>
  <c r="H3895"/>
  <c r="H3894"/>
  <c r="H3893"/>
  <c r="H3892"/>
  <c r="H3891"/>
  <c r="H3890"/>
  <c r="H3889"/>
  <c r="H3888"/>
  <c r="H3887"/>
  <c r="H3886"/>
  <c r="H3885"/>
  <c r="H3884"/>
  <c r="H3883"/>
  <c r="H3882"/>
  <c r="H3881"/>
  <c r="H3880"/>
  <c r="H3879"/>
  <c r="H3878"/>
  <c r="H3877"/>
  <c r="H3876"/>
  <c r="H3875"/>
  <c r="H3874"/>
  <c r="H3873"/>
  <c r="H3872"/>
  <c r="H3871"/>
  <c r="H3870"/>
  <c r="H3869"/>
  <c r="H3868"/>
  <c r="H3867"/>
  <c r="H3866"/>
  <c r="H3865"/>
  <c r="H3864"/>
  <c r="H3863"/>
  <c r="H3862"/>
  <c r="H3861"/>
  <c r="H3860"/>
  <c r="H3859"/>
  <c r="H3858"/>
  <c r="H3857"/>
  <c r="H3856"/>
  <c r="H3855"/>
  <c r="H3854"/>
  <c r="H3853"/>
  <c r="H3852"/>
  <c r="H3851"/>
  <c r="H3850"/>
  <c r="H3849"/>
  <c r="H3848"/>
  <c r="H3847"/>
  <c r="H3846"/>
  <c r="H3845"/>
  <c r="H3844"/>
  <c r="H3843"/>
  <c r="H3842"/>
  <c r="H3841"/>
  <c r="H3840"/>
  <c r="H3839"/>
  <c r="H3838"/>
  <c r="H3837"/>
  <c r="H3836"/>
  <c r="H3835"/>
  <c r="H3834"/>
  <c r="H3833"/>
  <c r="H3832"/>
  <c r="H3831"/>
  <c r="H3830"/>
  <c r="H3829"/>
  <c r="H3828"/>
  <c r="H3827"/>
  <c r="H3826"/>
  <c r="H3825"/>
  <c r="H3824"/>
  <c r="H3823"/>
  <c r="H3822"/>
  <c r="H3821"/>
  <c r="H3820"/>
  <c r="H3819"/>
  <c r="H3818"/>
  <c r="H3817"/>
  <c r="H3816"/>
  <c r="H3815"/>
  <c r="H3814"/>
  <c r="H3813"/>
  <c r="H3812"/>
  <c r="H3811"/>
  <c r="H3810"/>
  <c r="H3809"/>
  <c r="H3808"/>
  <c r="H3807"/>
  <c r="H3806"/>
  <c r="H3805"/>
  <c r="H3804"/>
  <c r="H3803"/>
  <c r="H3802"/>
  <c r="H3801"/>
  <c r="H3800"/>
  <c r="H3799"/>
  <c r="H3798"/>
  <c r="H3797"/>
  <c r="H3796"/>
  <c r="H3795"/>
  <c r="H3794"/>
  <c r="H3793"/>
  <c r="H3792"/>
  <c r="H3791"/>
  <c r="H3790"/>
  <c r="H3789"/>
  <c r="H3788"/>
  <c r="H3787"/>
  <c r="H3786"/>
  <c r="H3785"/>
  <c r="H3784"/>
  <c r="H3783"/>
  <c r="H3782"/>
  <c r="H3781"/>
  <c r="H3780"/>
  <c r="H3779"/>
  <c r="H3778"/>
  <c r="H3777"/>
  <c r="H3776"/>
  <c r="H3775"/>
  <c r="H3774"/>
  <c r="H3773"/>
  <c r="H3772"/>
  <c r="H3771"/>
  <c r="H3770"/>
  <c r="H3769"/>
  <c r="H3768"/>
  <c r="H3767"/>
  <c r="H3766"/>
  <c r="H3765"/>
  <c r="H3764"/>
  <c r="H3763"/>
  <c r="H3762"/>
  <c r="H3761"/>
  <c r="H3760"/>
  <c r="H3759"/>
  <c r="H3758"/>
  <c r="H3757"/>
  <c r="H3756"/>
  <c r="H3755"/>
  <c r="H3754"/>
  <c r="H3753"/>
  <c r="H3752"/>
  <c r="H3751"/>
  <c r="H3750"/>
  <c r="H3749"/>
  <c r="H3748"/>
  <c r="H3747"/>
  <c r="H3746"/>
  <c r="H3745"/>
  <c r="H3744"/>
  <c r="H3743"/>
  <c r="H3742"/>
  <c r="H3741"/>
  <c r="H3740"/>
  <c r="H3739"/>
  <c r="H3738"/>
  <c r="H3737"/>
  <c r="H3736"/>
  <c r="H3735"/>
  <c r="H3734"/>
  <c r="H3733"/>
  <c r="H3732"/>
  <c r="H3731"/>
  <c r="H3730"/>
  <c r="H3729"/>
  <c r="H3728"/>
  <c r="H3727"/>
  <c r="H3726"/>
  <c r="H3725"/>
  <c r="H3724"/>
  <c r="H3723"/>
  <c r="H3722"/>
  <c r="H3721"/>
  <c r="H3720"/>
  <c r="H3719"/>
  <c r="H3718"/>
  <c r="H3717"/>
  <c r="H3716"/>
  <c r="H3715"/>
  <c r="H3714"/>
  <c r="H3713"/>
  <c r="H3712"/>
  <c r="H3711"/>
  <c r="H3710"/>
  <c r="H3709"/>
  <c r="H3708"/>
  <c r="H3707"/>
  <c r="H3706"/>
  <c r="H3705"/>
  <c r="H3704"/>
  <c r="H3703"/>
  <c r="H3702"/>
  <c r="H3701"/>
  <c r="H3700"/>
  <c r="H3699"/>
  <c r="H3698"/>
  <c r="H3697"/>
  <c r="H3696"/>
  <c r="H3695"/>
  <c r="H3694"/>
  <c r="H3693"/>
  <c r="H3692"/>
  <c r="H3691"/>
  <c r="H3690"/>
  <c r="H3689"/>
  <c r="H3688"/>
  <c r="H3687"/>
  <c r="H3686"/>
  <c r="H3685"/>
  <c r="H3684"/>
  <c r="H3683"/>
  <c r="H3682"/>
  <c r="H3681"/>
  <c r="H3680"/>
  <c r="H3679"/>
  <c r="H3678"/>
  <c r="H3677"/>
  <c r="H3676"/>
  <c r="H3675"/>
  <c r="H3674"/>
  <c r="H3673"/>
  <c r="H3672"/>
  <c r="H3671"/>
  <c r="H3670"/>
  <c r="H3669"/>
  <c r="H3668"/>
  <c r="H3667"/>
  <c r="H3666"/>
  <c r="H3665"/>
  <c r="H3664"/>
  <c r="H3663"/>
  <c r="H3662"/>
  <c r="H3661"/>
  <c r="H3660"/>
  <c r="H3659"/>
  <c r="H3658"/>
  <c r="H3657"/>
  <c r="H3656"/>
  <c r="H3655"/>
  <c r="H3654"/>
  <c r="H3653"/>
  <c r="H3652"/>
  <c r="H3651"/>
  <c r="H3650"/>
  <c r="H3649"/>
  <c r="H3648"/>
  <c r="H3647"/>
  <c r="H3646"/>
  <c r="H3645"/>
  <c r="H3644"/>
  <c r="H3643"/>
  <c r="H3642"/>
  <c r="H3641"/>
  <c r="H3640"/>
  <c r="H3639"/>
  <c r="H3638"/>
  <c r="H3637"/>
  <c r="H3636"/>
  <c r="H3635"/>
  <c r="H3634"/>
  <c r="H3633"/>
  <c r="H3632"/>
  <c r="H3631"/>
  <c r="H3630"/>
  <c r="H3629"/>
  <c r="H3628"/>
  <c r="H3627"/>
  <c r="H3626"/>
  <c r="H3625"/>
  <c r="H3624"/>
  <c r="H3623"/>
  <c r="H3622"/>
  <c r="H3621"/>
  <c r="H3620"/>
  <c r="H3619"/>
  <c r="H3618"/>
  <c r="H3617"/>
  <c r="H3616"/>
  <c r="H3615"/>
  <c r="H3614"/>
  <c r="H3613"/>
  <c r="H3612"/>
  <c r="H3611"/>
  <c r="H3610"/>
  <c r="H3609"/>
  <c r="H3608"/>
  <c r="H3607"/>
  <c r="H3606"/>
  <c r="H3605"/>
  <c r="H3604"/>
  <c r="H3603"/>
  <c r="H3602"/>
  <c r="H3601"/>
  <c r="H3600"/>
  <c r="H3599"/>
  <c r="H3598"/>
  <c r="H3597"/>
  <c r="H3596"/>
  <c r="H3595"/>
  <c r="H3594"/>
  <c r="H3593"/>
  <c r="H3592"/>
  <c r="H3591"/>
  <c r="H3590"/>
  <c r="H3589"/>
  <c r="H3588"/>
  <c r="H3587"/>
  <c r="H3586"/>
  <c r="H3585"/>
  <c r="H3584"/>
  <c r="H3583"/>
  <c r="H3582"/>
  <c r="H3581"/>
  <c r="H3580"/>
  <c r="H3579"/>
  <c r="H3578"/>
  <c r="H3577"/>
  <c r="H3576"/>
  <c r="H3575"/>
  <c r="H3574"/>
  <c r="H3573"/>
  <c r="H3572"/>
  <c r="H3571"/>
  <c r="H3570"/>
  <c r="H3569"/>
  <c r="H3568"/>
  <c r="H3567"/>
  <c r="H3566"/>
  <c r="H3565"/>
  <c r="H3564"/>
  <c r="H3563"/>
  <c r="H3562"/>
  <c r="H3561"/>
  <c r="H3560"/>
  <c r="H3559"/>
  <c r="H3558"/>
  <c r="H3557"/>
  <c r="H3556"/>
  <c r="H3555"/>
  <c r="H3554"/>
  <c r="H3553"/>
  <c r="H3552"/>
  <c r="H3551"/>
  <c r="H3550"/>
  <c r="H3549"/>
  <c r="H3548"/>
  <c r="H3547"/>
  <c r="H3546"/>
  <c r="H3545"/>
  <c r="H3544"/>
  <c r="H3543"/>
  <c r="H3542"/>
  <c r="H3541"/>
  <c r="H3540"/>
  <c r="H3539"/>
  <c r="H3538"/>
  <c r="H3537"/>
  <c r="H3536"/>
  <c r="H3535"/>
  <c r="H3534"/>
  <c r="H3533"/>
  <c r="H3532"/>
  <c r="H3531"/>
  <c r="H3530"/>
  <c r="H3529"/>
  <c r="H3528"/>
  <c r="H3527"/>
  <c r="H3526"/>
  <c r="H3525"/>
  <c r="H3524"/>
  <c r="H3523"/>
  <c r="H3522"/>
  <c r="H3521"/>
  <c r="H3520"/>
  <c r="H3519"/>
  <c r="H3518"/>
  <c r="H3517"/>
  <c r="H3516"/>
  <c r="H3515"/>
  <c r="H3514"/>
  <c r="H3513"/>
  <c r="H3512"/>
  <c r="H3511"/>
  <c r="H3510"/>
  <c r="H3509"/>
  <c r="H3508"/>
  <c r="H3507"/>
  <c r="H3506"/>
  <c r="H3505"/>
  <c r="H3504"/>
  <c r="H3503"/>
  <c r="H3502"/>
  <c r="H3501"/>
  <c r="H3500"/>
  <c r="H3499"/>
  <c r="H3498"/>
  <c r="H3497"/>
  <c r="H3496"/>
  <c r="H3495"/>
  <c r="H3494"/>
  <c r="H3493"/>
  <c r="H3492"/>
  <c r="H3491"/>
  <c r="H3490"/>
  <c r="H3489"/>
  <c r="H3488"/>
  <c r="H3487"/>
  <c r="H3486"/>
  <c r="H3485"/>
  <c r="H3484"/>
  <c r="H3483"/>
  <c r="H3482"/>
  <c r="H3481"/>
  <c r="H3480"/>
  <c r="H3479"/>
  <c r="H3478"/>
  <c r="H3477"/>
  <c r="H3476"/>
  <c r="H3475"/>
  <c r="H3474"/>
  <c r="H3473"/>
  <c r="H3472"/>
  <c r="H3471"/>
  <c r="H3470"/>
  <c r="H3469"/>
  <c r="H3468"/>
  <c r="H3467"/>
  <c r="H3466"/>
  <c r="H3465"/>
  <c r="H3464"/>
  <c r="H3463"/>
  <c r="H3462"/>
  <c r="H3461"/>
  <c r="H3460"/>
  <c r="H3459"/>
  <c r="H3458"/>
  <c r="H3457"/>
  <c r="H3456"/>
  <c r="H3455"/>
  <c r="H3454"/>
  <c r="H3453"/>
  <c r="H3452"/>
  <c r="H3451"/>
  <c r="H3450"/>
  <c r="H3449"/>
  <c r="H3448"/>
  <c r="H3447"/>
  <c r="H3446"/>
  <c r="H3445"/>
  <c r="H3444"/>
  <c r="H3443"/>
  <c r="H3442"/>
  <c r="H3441"/>
  <c r="H3440"/>
  <c r="H3439"/>
  <c r="H3438"/>
  <c r="H3437"/>
  <c r="H3436"/>
  <c r="H3435"/>
  <c r="H3434"/>
  <c r="H3433"/>
  <c r="H3432"/>
  <c r="H3431"/>
  <c r="H3430"/>
  <c r="H3429"/>
  <c r="H3428"/>
  <c r="H3427"/>
  <c r="H3426"/>
  <c r="H3425"/>
  <c r="H3424"/>
  <c r="H3423"/>
  <c r="H3422"/>
  <c r="H3421"/>
  <c r="H3420"/>
  <c r="H3419"/>
  <c r="H3418"/>
  <c r="H3417"/>
  <c r="H3416"/>
  <c r="H3415"/>
  <c r="H3414"/>
  <c r="H3413"/>
  <c r="H3412"/>
  <c r="H3411"/>
  <c r="H3410"/>
  <c r="H3409"/>
  <c r="H3408"/>
  <c r="H3407"/>
  <c r="H3406"/>
  <c r="H3405"/>
  <c r="H3404"/>
  <c r="H3403"/>
  <c r="H3402"/>
  <c r="H3401"/>
  <c r="H3400"/>
  <c r="H3399"/>
  <c r="H3398"/>
  <c r="H3397"/>
  <c r="H3396"/>
  <c r="H3395"/>
  <c r="H3394"/>
  <c r="H3393"/>
  <c r="H3392"/>
  <c r="H3391"/>
  <c r="H3390"/>
  <c r="H3389"/>
  <c r="H3388"/>
  <c r="H3387"/>
  <c r="H3386"/>
  <c r="H3385"/>
  <c r="H3384"/>
  <c r="H3383"/>
  <c r="H3382"/>
  <c r="H3381"/>
  <c r="H3380"/>
  <c r="H3379"/>
  <c r="H3378"/>
  <c r="H3377"/>
  <c r="H3376"/>
  <c r="H3375"/>
  <c r="H3374"/>
  <c r="H3373"/>
  <c r="H3372"/>
  <c r="H3371"/>
  <c r="H3370"/>
  <c r="H3369"/>
  <c r="H3368"/>
  <c r="H3367"/>
  <c r="H3366"/>
  <c r="H3365"/>
  <c r="H3364"/>
  <c r="H3363"/>
  <c r="H3362"/>
  <c r="H3361"/>
  <c r="H3360"/>
  <c r="H3359"/>
  <c r="H3358"/>
  <c r="H3357"/>
  <c r="H3356"/>
  <c r="H3355"/>
  <c r="H3354"/>
  <c r="H3353"/>
  <c r="H3352"/>
  <c r="H3351"/>
  <c r="H3350"/>
  <c r="H3349"/>
  <c r="H3348"/>
  <c r="H3347"/>
  <c r="H3346"/>
  <c r="H3345"/>
  <c r="H3344"/>
  <c r="H3343"/>
  <c r="H3342"/>
  <c r="H3341"/>
  <c r="H3340"/>
  <c r="H3339"/>
  <c r="H3338"/>
  <c r="H3337"/>
  <c r="H3336"/>
  <c r="H3335"/>
  <c r="H3334"/>
  <c r="H3333"/>
  <c r="H3332"/>
  <c r="H3331"/>
  <c r="H3330"/>
  <c r="H3329"/>
  <c r="H3328"/>
  <c r="H3327"/>
  <c r="H3326"/>
  <c r="H3325"/>
  <c r="H3324"/>
  <c r="H3323"/>
  <c r="H3322"/>
  <c r="H3321"/>
  <c r="H3320"/>
  <c r="H3319"/>
  <c r="H3318"/>
  <c r="H3317"/>
  <c r="H3316"/>
  <c r="H3315"/>
  <c r="H3314"/>
  <c r="H3313"/>
  <c r="H3312"/>
  <c r="H3311"/>
  <c r="H3310"/>
  <c r="H3309"/>
  <c r="H3308"/>
  <c r="H3307"/>
  <c r="H3306"/>
  <c r="H3305"/>
  <c r="H3304"/>
  <c r="H3303"/>
  <c r="H3302"/>
  <c r="H3301"/>
  <c r="H3300"/>
  <c r="H3299"/>
  <c r="H3298"/>
  <c r="H3297"/>
  <c r="H3296"/>
  <c r="H3295"/>
  <c r="H3294"/>
  <c r="H3293"/>
  <c r="H3292"/>
  <c r="H3291"/>
  <c r="H3290"/>
  <c r="H3289"/>
  <c r="H3288"/>
  <c r="H3287"/>
  <c r="H3286"/>
  <c r="H3285"/>
  <c r="H3284"/>
  <c r="H3283"/>
  <c r="H3282"/>
  <c r="H3281"/>
  <c r="H3280"/>
  <c r="H3279"/>
  <c r="H3278"/>
  <c r="H3277"/>
  <c r="H3276"/>
  <c r="H3275"/>
  <c r="H3274"/>
  <c r="H3273"/>
  <c r="H3272"/>
  <c r="H3271"/>
  <c r="H3270"/>
  <c r="H3269"/>
  <c r="H3268"/>
  <c r="H3267"/>
  <c r="H3266"/>
  <c r="H3265"/>
  <c r="H3264"/>
  <c r="H3263"/>
  <c r="H3262"/>
  <c r="H3261"/>
  <c r="H3260"/>
  <c r="H3259"/>
  <c r="H3258"/>
  <c r="H3257"/>
  <c r="H3256"/>
  <c r="H3255"/>
  <c r="H3254"/>
  <c r="H3253"/>
  <c r="H3252"/>
  <c r="H3251"/>
  <c r="H3250"/>
  <c r="H3249"/>
  <c r="H3248"/>
  <c r="H3247"/>
  <c r="H3246"/>
  <c r="H3245"/>
  <c r="H3244"/>
  <c r="H3243"/>
  <c r="H3242"/>
  <c r="H3241"/>
  <c r="H3240"/>
  <c r="H3239"/>
  <c r="H3238"/>
  <c r="H3237"/>
  <c r="H3236"/>
  <c r="H3235"/>
  <c r="H3234"/>
  <c r="H3233"/>
  <c r="H3232"/>
  <c r="H3231"/>
  <c r="H3230"/>
  <c r="H3229"/>
  <c r="H3228"/>
  <c r="H3227"/>
  <c r="H3226"/>
  <c r="H3225"/>
  <c r="H3224"/>
  <c r="H3223"/>
  <c r="H3222"/>
  <c r="H3221"/>
  <c r="H3220"/>
  <c r="H3219"/>
  <c r="H3218"/>
  <c r="H3217"/>
  <c r="H3216"/>
  <c r="H3215"/>
  <c r="H3214"/>
  <c r="H3213"/>
  <c r="H3212"/>
  <c r="H3211"/>
  <c r="H3210"/>
  <c r="H3209"/>
  <c r="H3208"/>
  <c r="H3207"/>
  <c r="H3206"/>
  <c r="H3205"/>
  <c r="H3204"/>
  <c r="H3203"/>
  <c r="H3202"/>
  <c r="H3201"/>
  <c r="H3200"/>
  <c r="H3199"/>
  <c r="H3198"/>
  <c r="H3197"/>
  <c r="H3196"/>
  <c r="H3195"/>
  <c r="H3194"/>
  <c r="H3193"/>
  <c r="H3192"/>
  <c r="H3191"/>
  <c r="H3190"/>
  <c r="H3189"/>
  <c r="H3188"/>
  <c r="H3187"/>
  <c r="H3186"/>
  <c r="H3185"/>
  <c r="H3184"/>
  <c r="H3183"/>
  <c r="H3182"/>
  <c r="H3181"/>
  <c r="H3180"/>
  <c r="H3179"/>
  <c r="H3178"/>
  <c r="H3177"/>
  <c r="H3176"/>
  <c r="H3175"/>
  <c r="H3174"/>
  <c r="H3173"/>
  <c r="H3172"/>
  <c r="H3171"/>
  <c r="H3170"/>
  <c r="H3169"/>
  <c r="H3168"/>
  <c r="H3167"/>
  <c r="H3166"/>
  <c r="H3165"/>
  <c r="H3164"/>
  <c r="H3163"/>
  <c r="H3162"/>
  <c r="H3161"/>
  <c r="H3160"/>
  <c r="H3159"/>
  <c r="H3158"/>
  <c r="H3157"/>
  <c r="H3156"/>
  <c r="H3155"/>
  <c r="H3154"/>
  <c r="H3153"/>
  <c r="H3152"/>
  <c r="H3151"/>
  <c r="H3150"/>
  <c r="H3149"/>
  <c r="H3148"/>
  <c r="H3147"/>
  <c r="H3146"/>
  <c r="H3145"/>
  <c r="H3144"/>
  <c r="H3143"/>
  <c r="H3142"/>
  <c r="H3141"/>
  <c r="H3140"/>
  <c r="H3139"/>
  <c r="H3138"/>
  <c r="H3137"/>
  <c r="H3136"/>
  <c r="H3135"/>
  <c r="H3134"/>
  <c r="H3133"/>
  <c r="H3132"/>
  <c r="H3131"/>
  <c r="H3130"/>
  <c r="H3129"/>
  <c r="H3128"/>
  <c r="H3127"/>
  <c r="H3126"/>
  <c r="H3125"/>
  <c r="H3124"/>
  <c r="H3123"/>
  <c r="H3122"/>
  <c r="H3121"/>
  <c r="H3120"/>
  <c r="H3119"/>
  <c r="H3118"/>
  <c r="H3117"/>
  <c r="H3116"/>
  <c r="H3115"/>
  <c r="H3114"/>
  <c r="H3113"/>
  <c r="H3112"/>
  <c r="H3111"/>
  <c r="H3110"/>
  <c r="H3109"/>
  <c r="H3108"/>
  <c r="H3107"/>
  <c r="H3106"/>
  <c r="H3105"/>
  <c r="H3104"/>
  <c r="H3103"/>
  <c r="H3102"/>
  <c r="H3101"/>
  <c r="H3100"/>
  <c r="H3099"/>
  <c r="H3098"/>
  <c r="H3097"/>
  <c r="H3096"/>
  <c r="H3095"/>
  <c r="H3094"/>
  <c r="H3093"/>
  <c r="H3092"/>
  <c r="H3091"/>
  <c r="H3090"/>
  <c r="H3089"/>
  <c r="H3088"/>
  <c r="H3087"/>
  <c r="H3086"/>
  <c r="H3085"/>
  <c r="H3084"/>
  <c r="H3083"/>
  <c r="H3082"/>
  <c r="H3081"/>
  <c r="H3080"/>
  <c r="H3079"/>
  <c r="H3078"/>
  <c r="H3077"/>
  <c r="H3076"/>
  <c r="H3075"/>
  <c r="H3074"/>
  <c r="H3073"/>
  <c r="H3072"/>
  <c r="H3071"/>
  <c r="H3070"/>
  <c r="H3069"/>
  <c r="H3068"/>
  <c r="H3067"/>
  <c r="H3066"/>
  <c r="H3065"/>
  <c r="H3064"/>
  <c r="H3063"/>
  <c r="H3062"/>
  <c r="H3061"/>
  <c r="H3060"/>
  <c r="H3059"/>
  <c r="H3058"/>
  <c r="H3057"/>
  <c r="H3056"/>
  <c r="H3055"/>
  <c r="H3054"/>
  <c r="H3053"/>
  <c r="H3052"/>
  <c r="H3051"/>
  <c r="H3050"/>
  <c r="H3049"/>
  <c r="H3048"/>
  <c r="H3047"/>
  <c r="H3046"/>
  <c r="H3045"/>
  <c r="H3044"/>
  <c r="H3043"/>
  <c r="H3042"/>
  <c r="H3041"/>
  <c r="H3040"/>
  <c r="H3039"/>
  <c r="H3038"/>
  <c r="H3037"/>
  <c r="H3036"/>
  <c r="H3035"/>
  <c r="H3034"/>
  <c r="H3033"/>
  <c r="H3032"/>
  <c r="H3031"/>
  <c r="H3030"/>
  <c r="H3029"/>
  <c r="H3028"/>
  <c r="H3027"/>
  <c r="H3026"/>
  <c r="H3025"/>
  <c r="H3024"/>
  <c r="H3023"/>
  <c r="H3022"/>
  <c r="H3021"/>
  <c r="H3020"/>
  <c r="H3019"/>
  <c r="H3018"/>
  <c r="H3017"/>
  <c r="H3016"/>
  <c r="H3015"/>
  <c r="H3014"/>
  <c r="H3013"/>
  <c r="H3012"/>
  <c r="H3011"/>
  <c r="H3010"/>
  <c r="H3009"/>
  <c r="H3008"/>
  <c r="H3007"/>
  <c r="H3006"/>
  <c r="H3005"/>
  <c r="H3004"/>
  <c r="H3003"/>
  <c r="H3002"/>
  <c r="H3001"/>
  <c r="H3000"/>
  <c r="H2999"/>
  <c r="H2998"/>
  <c r="H2997"/>
  <c r="H2996"/>
  <c r="H2995"/>
  <c r="H2994"/>
  <c r="H2993"/>
  <c r="H2992"/>
  <c r="H2991"/>
  <c r="H2990"/>
  <c r="H2989"/>
  <c r="H2988"/>
  <c r="H2987"/>
  <c r="H2986"/>
  <c r="H2985"/>
  <c r="H2984"/>
  <c r="H2983"/>
  <c r="H2982"/>
  <c r="H2981"/>
  <c r="H2980"/>
  <c r="H2979"/>
  <c r="H2978"/>
  <c r="H2977"/>
  <c r="H2976"/>
  <c r="H2975"/>
  <c r="H2974"/>
  <c r="H2973"/>
  <c r="H2972"/>
  <c r="H2971"/>
  <c r="H2970"/>
  <c r="H2969"/>
  <c r="H2968"/>
  <c r="H2967"/>
  <c r="H2966"/>
  <c r="H2965"/>
  <c r="H2964"/>
  <c r="H2963"/>
  <c r="H2962"/>
  <c r="H2961"/>
  <c r="H2960"/>
  <c r="H2959"/>
  <c r="H2958"/>
  <c r="H2957"/>
  <c r="H2956"/>
  <c r="H2955"/>
  <c r="H2954"/>
  <c r="H2953"/>
  <c r="H2952"/>
  <c r="H2951"/>
  <c r="H2950"/>
  <c r="H2949"/>
  <c r="H2948"/>
  <c r="H2947"/>
  <c r="H2946"/>
  <c r="H2945"/>
  <c r="H2944"/>
  <c r="H2943"/>
  <c r="H2942"/>
  <c r="H2941"/>
  <c r="H2940"/>
  <c r="H2939"/>
  <c r="H2938"/>
  <c r="H2937"/>
  <c r="H2936"/>
  <c r="H2935"/>
  <c r="H2934"/>
  <c r="H2933"/>
  <c r="H2932"/>
  <c r="H2931"/>
  <c r="H2930"/>
  <c r="H2929"/>
  <c r="H2928"/>
  <c r="H2927"/>
  <c r="H2926"/>
  <c r="H2925"/>
  <c r="H2924"/>
  <c r="H2923"/>
  <c r="H2922"/>
  <c r="H2921"/>
  <c r="H2920"/>
  <c r="H2919"/>
  <c r="H2918"/>
  <c r="H2917"/>
  <c r="H2916"/>
  <c r="H2915"/>
  <c r="H2914"/>
  <c r="H2913"/>
  <c r="H2912"/>
  <c r="H2911"/>
  <c r="H2910"/>
  <c r="H2909"/>
  <c r="H2908"/>
  <c r="H2907"/>
  <c r="H2906"/>
  <c r="H2905"/>
  <c r="H2904"/>
  <c r="H2903"/>
  <c r="H2902"/>
  <c r="H2901"/>
  <c r="H2900"/>
  <c r="H2899"/>
  <c r="H2898"/>
  <c r="H2897"/>
  <c r="H2896"/>
  <c r="H2895"/>
  <c r="H2894"/>
  <c r="H2893"/>
  <c r="H2892"/>
  <c r="H2891"/>
  <c r="H2890"/>
  <c r="H2889"/>
  <c r="H2888"/>
  <c r="H2887"/>
  <c r="H2886"/>
  <c r="H2885"/>
  <c r="H2884"/>
  <c r="H2883"/>
  <c r="H2882"/>
  <c r="H2881"/>
  <c r="H2880"/>
  <c r="H2879"/>
  <c r="H2878"/>
  <c r="H2877"/>
  <c r="H2876"/>
  <c r="H2875"/>
  <c r="H2874"/>
  <c r="H2873"/>
  <c r="H2872"/>
  <c r="H2871"/>
  <c r="H2870"/>
  <c r="H2869"/>
  <c r="H2868"/>
  <c r="H2867"/>
  <c r="H2866"/>
  <c r="H2865"/>
  <c r="H2864"/>
  <c r="H2863"/>
  <c r="H2862"/>
  <c r="H2861"/>
  <c r="H2860"/>
  <c r="H2859"/>
  <c r="H2858"/>
  <c r="H2857"/>
  <c r="H2856"/>
  <c r="H2855"/>
  <c r="H2854"/>
  <c r="H2853"/>
  <c r="H2852"/>
  <c r="H2851"/>
  <c r="H2850"/>
  <c r="H2849"/>
  <c r="H2848"/>
  <c r="H2847"/>
  <c r="H2846"/>
  <c r="H2845"/>
  <c r="H2844"/>
  <c r="H2843"/>
  <c r="H2842"/>
  <c r="H2841"/>
  <c r="H2840"/>
  <c r="H2839"/>
  <c r="H2838"/>
  <c r="H2837"/>
  <c r="H2836"/>
  <c r="H2835"/>
  <c r="H2834"/>
  <c r="H2833"/>
  <c r="H2832"/>
  <c r="H2831"/>
  <c r="H2830"/>
  <c r="H2829"/>
  <c r="H2828"/>
  <c r="H2827"/>
  <c r="H2826"/>
  <c r="H2825"/>
  <c r="H2824"/>
  <c r="H2823"/>
  <c r="H2822"/>
  <c r="H2821"/>
  <c r="H2820"/>
  <c r="H2819"/>
  <c r="H2818"/>
  <c r="H2817"/>
  <c r="H2816"/>
  <c r="H2815"/>
  <c r="H2814"/>
  <c r="H2813"/>
  <c r="H2812"/>
  <c r="H2811"/>
  <c r="H2810"/>
  <c r="H2809"/>
  <c r="H2808"/>
  <c r="H2807"/>
  <c r="H2806"/>
  <c r="H2805"/>
  <c r="H2804"/>
  <c r="H2803"/>
  <c r="H2802"/>
  <c r="H2801"/>
  <c r="H2800"/>
  <c r="H2799"/>
  <c r="H2798"/>
  <c r="H2797"/>
  <c r="H2796"/>
  <c r="H2795"/>
  <c r="H2794"/>
  <c r="H2793"/>
  <c r="H2792"/>
  <c r="H2791"/>
  <c r="H2790"/>
  <c r="H2789"/>
  <c r="H2788"/>
  <c r="H2787"/>
  <c r="H2786"/>
  <c r="H2785"/>
  <c r="H2784"/>
  <c r="H2783"/>
  <c r="H2782"/>
  <c r="H2781"/>
  <c r="H2780"/>
  <c r="H2779"/>
  <c r="H2778"/>
  <c r="H2777"/>
  <c r="H2776"/>
  <c r="H2775"/>
  <c r="H2774"/>
  <c r="H2773"/>
  <c r="H2772"/>
  <c r="H2771"/>
  <c r="H2770"/>
  <c r="H2769"/>
  <c r="H2768"/>
  <c r="H2767"/>
  <c r="H2766"/>
  <c r="H2765"/>
  <c r="H2764"/>
  <c r="H2763"/>
  <c r="H2762"/>
  <c r="H2761"/>
  <c r="H2760"/>
  <c r="H2759"/>
  <c r="H2758"/>
  <c r="H2757"/>
  <c r="H2756"/>
  <c r="H2755"/>
  <c r="H2754"/>
  <c r="H2753"/>
  <c r="H2752"/>
  <c r="H2751"/>
  <c r="H2750"/>
  <c r="H2749"/>
  <c r="H2748"/>
  <c r="H2747"/>
  <c r="H2746"/>
  <c r="H2745"/>
  <c r="H2744"/>
  <c r="H2743"/>
  <c r="H2742"/>
  <c r="H2741"/>
  <c r="H2740"/>
  <c r="H2739"/>
  <c r="H2738"/>
  <c r="H2737"/>
  <c r="H2736"/>
  <c r="H2735"/>
  <c r="H2734"/>
  <c r="H2733"/>
  <c r="H2732"/>
  <c r="H2731"/>
  <c r="H2730"/>
  <c r="H2729"/>
  <c r="H2728"/>
  <c r="H2727"/>
  <c r="H2726"/>
  <c r="H2725"/>
  <c r="H2724"/>
  <c r="H2723"/>
  <c r="H2722"/>
  <c r="H2721"/>
  <c r="H2720"/>
  <c r="H2719"/>
  <c r="H2718"/>
  <c r="H2717"/>
  <c r="H2716"/>
  <c r="H2715"/>
  <c r="H2714"/>
  <c r="H2713"/>
  <c r="H2712"/>
  <c r="H2711"/>
  <c r="H2710"/>
  <c r="H2709"/>
  <c r="H2708"/>
  <c r="H2707"/>
  <c r="H2706"/>
  <c r="H2705"/>
  <c r="H2704"/>
  <c r="H2703"/>
  <c r="H2702"/>
  <c r="H2701"/>
  <c r="H2700"/>
  <c r="H2699"/>
  <c r="H2698"/>
  <c r="H2697"/>
  <c r="H2696"/>
  <c r="H2695"/>
  <c r="H2694"/>
  <c r="H2693"/>
  <c r="H2692"/>
  <c r="H2691"/>
  <c r="H2690"/>
  <c r="H2689"/>
  <c r="H2688"/>
  <c r="H2687"/>
  <c r="H2686"/>
  <c r="H2685"/>
  <c r="H2684"/>
  <c r="H2683"/>
  <c r="H2682"/>
  <c r="H2681"/>
  <c r="H2680"/>
  <c r="H2679"/>
  <c r="H2678"/>
  <c r="H2677"/>
  <c r="H2676"/>
  <c r="H2675"/>
  <c r="H2674"/>
  <c r="H2673"/>
  <c r="H2672"/>
  <c r="H2671"/>
  <c r="H2670"/>
  <c r="H2669"/>
  <c r="H2668"/>
  <c r="H2667"/>
  <c r="H2666"/>
  <c r="H2665"/>
  <c r="H2664"/>
  <c r="H2663"/>
  <c r="H2662"/>
  <c r="H2661"/>
  <c r="H2660"/>
  <c r="H2659"/>
  <c r="H2658"/>
  <c r="H2657"/>
  <c r="H2656"/>
  <c r="H2655"/>
  <c r="H2654"/>
  <c r="H2653"/>
  <c r="H2652"/>
  <c r="H2651"/>
  <c r="H2650"/>
  <c r="H2649"/>
  <c r="H2648"/>
  <c r="H2647"/>
  <c r="H2646"/>
  <c r="H2645"/>
  <c r="H2644"/>
  <c r="H2643"/>
  <c r="H2642"/>
  <c r="H2641"/>
  <c r="H2640"/>
  <c r="H2639"/>
  <c r="H2638"/>
  <c r="H2637"/>
  <c r="H2636"/>
  <c r="H2635"/>
  <c r="H2634"/>
  <c r="H2633"/>
  <c r="H2632"/>
  <c r="H2631"/>
  <c r="H2630"/>
  <c r="H2629"/>
  <c r="H2628"/>
  <c r="H2627"/>
  <c r="H2626"/>
  <c r="H2625"/>
  <c r="H2624"/>
  <c r="H2623"/>
  <c r="H2622"/>
  <c r="H2621"/>
  <c r="H2620"/>
  <c r="H2619"/>
  <c r="H2618"/>
  <c r="H2617"/>
  <c r="H2616"/>
  <c r="H2615"/>
  <c r="H2614"/>
  <c r="H2613"/>
  <c r="H2612"/>
  <c r="H2611"/>
  <c r="H2610"/>
  <c r="H2609"/>
  <c r="H2608"/>
  <c r="H2607"/>
  <c r="H2606"/>
  <c r="H2605"/>
  <c r="H2604"/>
  <c r="H2603"/>
  <c r="H2602"/>
  <c r="H2601"/>
  <c r="H2600"/>
  <c r="H2599"/>
  <c r="H2598"/>
  <c r="H2597"/>
  <c r="H2596"/>
  <c r="H2595"/>
  <c r="H2594"/>
  <c r="H2593"/>
  <c r="H2592"/>
  <c r="H2591"/>
  <c r="H2590"/>
  <c r="H2589"/>
  <c r="H2588"/>
  <c r="H2587"/>
  <c r="H2586"/>
  <c r="H2585"/>
  <c r="H2584"/>
  <c r="H2583"/>
  <c r="H2582"/>
  <c r="H2581"/>
  <c r="H2580"/>
  <c r="H2579"/>
  <c r="H2578"/>
  <c r="H2577"/>
  <c r="H2576"/>
  <c r="H2575"/>
  <c r="H2574"/>
  <c r="H2573"/>
  <c r="H2572"/>
  <c r="H2571"/>
  <c r="H2570"/>
  <c r="H2569"/>
  <c r="H2568"/>
  <c r="H2567"/>
  <c r="H2566"/>
  <c r="H2565"/>
  <c r="H2564"/>
  <c r="H2563"/>
  <c r="H2562"/>
  <c r="H2561"/>
  <c r="H2560"/>
  <c r="H2559"/>
  <c r="H2558"/>
  <c r="H2557"/>
  <c r="H2556"/>
  <c r="H2555"/>
  <c r="H2554"/>
  <c r="H2553"/>
  <c r="H2552"/>
  <c r="H2551"/>
  <c r="H2550"/>
  <c r="H2549"/>
  <c r="H2548"/>
  <c r="H2547"/>
  <c r="H2546"/>
  <c r="H2545"/>
  <c r="H2544"/>
  <c r="H2543"/>
  <c r="H2542"/>
  <c r="H2541"/>
  <c r="H2540"/>
  <c r="H2539"/>
  <c r="H2538"/>
  <c r="H2537"/>
  <c r="H2536"/>
  <c r="H2535"/>
  <c r="H2534"/>
  <c r="H2533"/>
  <c r="H2532"/>
  <c r="H2531"/>
  <c r="H2530"/>
  <c r="H2529"/>
  <c r="H2528"/>
  <c r="H2527"/>
  <c r="H2526"/>
  <c r="H2525"/>
  <c r="H2524"/>
  <c r="H2523"/>
  <c r="H2522"/>
  <c r="H2521"/>
  <c r="H2520"/>
  <c r="H2519"/>
  <c r="H2518"/>
  <c r="H2517"/>
  <c r="H2516"/>
  <c r="H2515"/>
  <c r="H2514"/>
  <c r="H2513"/>
  <c r="H2512"/>
  <c r="H2511"/>
  <c r="H2510"/>
  <c r="H2509"/>
  <c r="H2508"/>
  <c r="H2507"/>
  <c r="H2506"/>
  <c r="H2505"/>
  <c r="H2504"/>
  <c r="H2503"/>
  <c r="H2502"/>
  <c r="H2501"/>
  <c r="H2500"/>
  <c r="H2499"/>
  <c r="H2498"/>
  <c r="H2497"/>
  <c r="H2496"/>
  <c r="H2495"/>
  <c r="H2494"/>
  <c r="H2493"/>
  <c r="H2492"/>
  <c r="H2491"/>
  <c r="H2490"/>
  <c r="H2489"/>
  <c r="H2488"/>
  <c r="H2487"/>
  <c r="H2486"/>
  <c r="H2485"/>
  <c r="H2484"/>
  <c r="H2483"/>
  <c r="H2482"/>
  <c r="H2481"/>
  <c r="H2480"/>
  <c r="H2479"/>
  <c r="H2478"/>
  <c r="H2477"/>
  <c r="H2476"/>
  <c r="H2475"/>
  <c r="H2474"/>
  <c r="H2473"/>
  <c r="H2472"/>
  <c r="H2471"/>
  <c r="H2470"/>
  <c r="H2469"/>
  <c r="H2468"/>
  <c r="H2467"/>
  <c r="H2466"/>
  <c r="H2465"/>
  <c r="H2464"/>
  <c r="H2463"/>
  <c r="H2462"/>
  <c r="H2461"/>
  <c r="H2460"/>
  <c r="H2459"/>
  <c r="H2458"/>
  <c r="H2457"/>
  <c r="H2456"/>
  <c r="H2455"/>
  <c r="H2454"/>
  <c r="H2453"/>
  <c r="H2452"/>
  <c r="H2451"/>
  <c r="H2450"/>
  <c r="H2449"/>
  <c r="H2448"/>
  <c r="H2447"/>
  <c r="H2446"/>
  <c r="H2445"/>
  <c r="H2444"/>
  <c r="H2443"/>
  <c r="H2442"/>
  <c r="H2441"/>
  <c r="H2440"/>
  <c r="H2439"/>
  <c r="H2438"/>
  <c r="H2437"/>
  <c r="H2436"/>
  <c r="H2435"/>
  <c r="H2434"/>
  <c r="H2433"/>
  <c r="H2432"/>
  <c r="H2431"/>
  <c r="H2430"/>
  <c r="H2429"/>
  <c r="H2428"/>
  <c r="H2427"/>
  <c r="H2426"/>
  <c r="H2425"/>
  <c r="H2424"/>
  <c r="H2423"/>
  <c r="H2422"/>
  <c r="H2421"/>
  <c r="H2420"/>
  <c r="H2419"/>
  <c r="H2418"/>
  <c r="H2417"/>
  <c r="H2416"/>
  <c r="H2415"/>
  <c r="H2414"/>
  <c r="H2413"/>
  <c r="H2412"/>
  <c r="H2411"/>
  <c r="H2410"/>
  <c r="H2409"/>
  <c r="H2408"/>
  <c r="H2407"/>
  <c r="H2406"/>
  <c r="H2405"/>
  <c r="H2404"/>
  <c r="H2403"/>
  <c r="H2402"/>
  <c r="H2401"/>
  <c r="H2400"/>
  <c r="H2399"/>
  <c r="H2398"/>
  <c r="H2397"/>
  <c r="H2396"/>
  <c r="H2395"/>
  <c r="H2394"/>
  <c r="H2393"/>
  <c r="H2392"/>
  <c r="H2391"/>
  <c r="H2390"/>
  <c r="H2389"/>
  <c r="H2388"/>
  <c r="H2387"/>
  <c r="H2386"/>
  <c r="H2385"/>
  <c r="H2384"/>
  <c r="H2383"/>
  <c r="H2382"/>
  <c r="H2381"/>
  <c r="H2380"/>
  <c r="H2379"/>
  <c r="H2378"/>
  <c r="H2377"/>
  <c r="H2376"/>
  <c r="H2375"/>
  <c r="H2374"/>
  <c r="H2373"/>
  <c r="H2372"/>
  <c r="H2371"/>
  <c r="H2370"/>
  <c r="H2369"/>
  <c r="H2368"/>
  <c r="H2367"/>
  <c r="H2366"/>
  <c r="H2365"/>
  <c r="H2364"/>
  <c r="H2363"/>
  <c r="H2362"/>
  <c r="H2361"/>
  <c r="H2360"/>
  <c r="H2359"/>
  <c r="H2358"/>
  <c r="H2357"/>
  <c r="H2356"/>
  <c r="H2355"/>
  <c r="H2354"/>
  <c r="H2353"/>
  <c r="H2352"/>
  <c r="H2351"/>
  <c r="H2350"/>
  <c r="H2349"/>
  <c r="H2348"/>
  <c r="H2347"/>
  <c r="H2346"/>
  <c r="H2345"/>
  <c r="H2344"/>
  <c r="H2343"/>
  <c r="H2342"/>
  <c r="H2341"/>
  <c r="H2340"/>
  <c r="H2339"/>
  <c r="H2338"/>
  <c r="H2337"/>
  <c r="H2336"/>
  <c r="H2335"/>
  <c r="H2334"/>
  <c r="H2333"/>
  <c r="H2332"/>
  <c r="H2331"/>
  <c r="H2330"/>
  <c r="H2329"/>
  <c r="H2328"/>
  <c r="H2327"/>
  <c r="H2326"/>
  <c r="H2325"/>
  <c r="H2324"/>
  <c r="H2323"/>
  <c r="H2322"/>
  <c r="H2321"/>
  <c r="H2320"/>
  <c r="H2319"/>
  <c r="H2318"/>
  <c r="H2317"/>
  <c r="H2316"/>
  <c r="H2315"/>
  <c r="H2314"/>
  <c r="H2313"/>
  <c r="H2312"/>
  <c r="H2311"/>
  <c r="H2310"/>
  <c r="H2309"/>
  <c r="H2308"/>
  <c r="H2307"/>
  <c r="H2306"/>
  <c r="H2305"/>
  <c r="H2304"/>
  <c r="H2303"/>
  <c r="H2302"/>
  <c r="H2301"/>
  <c r="H2300"/>
  <c r="H2299"/>
  <c r="H2298"/>
  <c r="H2297"/>
  <c r="H2296"/>
  <c r="H2295"/>
  <c r="H2294"/>
  <c r="H2293"/>
  <c r="H2292"/>
  <c r="H2291"/>
  <c r="H2290"/>
  <c r="H2289"/>
  <c r="H2288"/>
  <c r="H2287"/>
  <c r="H2286"/>
  <c r="H2285"/>
  <c r="H2284"/>
  <c r="H2283"/>
  <c r="H2282"/>
  <c r="H2281"/>
  <c r="H2280"/>
  <c r="H2279"/>
  <c r="H2278"/>
  <c r="H2277"/>
  <c r="H2276"/>
  <c r="H2275"/>
  <c r="H2274"/>
  <c r="H2273"/>
  <c r="H2272"/>
  <c r="H2271"/>
  <c r="H2270"/>
  <c r="H2269"/>
  <c r="H2268"/>
  <c r="H2267"/>
  <c r="H2266"/>
  <c r="H2265"/>
  <c r="H2264"/>
  <c r="H2263"/>
  <c r="H2262"/>
  <c r="H2261"/>
  <c r="H2260"/>
  <c r="H2259"/>
  <c r="H2258"/>
  <c r="H2257"/>
  <c r="H2256"/>
  <c r="H2255"/>
  <c r="H2254"/>
  <c r="H2253"/>
  <c r="H2252"/>
  <c r="H2251"/>
  <c r="H2250"/>
  <c r="H2249"/>
  <c r="H2248"/>
  <c r="H2247"/>
  <c r="H2246"/>
  <c r="H2245"/>
  <c r="H2244"/>
  <c r="H2243"/>
  <c r="H2242"/>
  <c r="H2241"/>
  <c r="H2240"/>
  <c r="H2239"/>
  <c r="H2238"/>
  <c r="H2237"/>
  <c r="H2236"/>
  <c r="H2235"/>
  <c r="H2234"/>
  <c r="H2233"/>
  <c r="H2232"/>
  <c r="H2231"/>
  <c r="H2230"/>
  <c r="H2229"/>
  <c r="H2228"/>
  <c r="H2227"/>
  <c r="H2226"/>
  <c r="H2225"/>
  <c r="H2224"/>
  <c r="H2223"/>
  <c r="H2222"/>
  <c r="H2221"/>
  <c r="H2220"/>
  <c r="H2219"/>
  <c r="H2218"/>
  <c r="H2217"/>
  <c r="H2216"/>
  <c r="H2215"/>
  <c r="H2214"/>
  <c r="H2213"/>
  <c r="H2212"/>
  <c r="H2211"/>
  <c r="H2210"/>
  <c r="H2209"/>
  <c r="H2208"/>
  <c r="H2207"/>
  <c r="H2206"/>
  <c r="H2205"/>
  <c r="H2204"/>
  <c r="H2203"/>
  <c r="H2202"/>
  <c r="H2201"/>
  <c r="H2200"/>
  <c r="H2199"/>
  <c r="H2198"/>
  <c r="H2197"/>
  <c r="H2196"/>
  <c r="H2195"/>
  <c r="H2194"/>
  <c r="H2193"/>
  <c r="H2192"/>
  <c r="H2191"/>
  <c r="H2190"/>
  <c r="H2189"/>
  <c r="H2188"/>
  <c r="H2187"/>
  <c r="H2186"/>
  <c r="H2185"/>
  <c r="H2184"/>
  <c r="H2183"/>
  <c r="H2182"/>
  <c r="H2181"/>
  <c r="H2180"/>
  <c r="H2179"/>
  <c r="H2178"/>
  <c r="H2177"/>
  <c r="H2176"/>
  <c r="H2175"/>
  <c r="H2174"/>
  <c r="H2173"/>
  <c r="H2172"/>
  <c r="H2171"/>
  <c r="H2170"/>
  <c r="H2169"/>
  <c r="H2168"/>
  <c r="H2167"/>
  <c r="H2166"/>
  <c r="H2165"/>
  <c r="H2164"/>
  <c r="H2163"/>
  <c r="H2162"/>
  <c r="H2161"/>
  <c r="H2160"/>
  <c r="H2159"/>
  <c r="H2158"/>
  <c r="H2157"/>
  <c r="H2156"/>
  <c r="H2155"/>
  <c r="H2154"/>
  <c r="H2153"/>
  <c r="H2152"/>
  <c r="H2151"/>
  <c r="H2150"/>
  <c r="H2149"/>
  <c r="H2148"/>
  <c r="H2147"/>
  <c r="H2146"/>
  <c r="H2145"/>
  <c r="H2144"/>
  <c r="H2143"/>
  <c r="H2142"/>
  <c r="H2141"/>
  <c r="H2140"/>
  <c r="H2139"/>
  <c r="H2138"/>
  <c r="H2137"/>
  <c r="H2136"/>
  <c r="H2135"/>
  <c r="H2134"/>
  <c r="H2133"/>
  <c r="H2132"/>
  <c r="H2131"/>
  <c r="H2130"/>
  <c r="H2129"/>
  <c r="H2128"/>
  <c r="H2127"/>
  <c r="H2126"/>
  <c r="H2125"/>
  <c r="H2124"/>
  <c r="H2123"/>
  <c r="H2122"/>
  <c r="H2121"/>
  <c r="H2120"/>
  <c r="H2119"/>
  <c r="H2118"/>
  <c r="H2117"/>
  <c r="H2116"/>
  <c r="H2115"/>
  <c r="H2114"/>
  <c r="H2113"/>
  <c r="H2112"/>
  <c r="H2111"/>
  <c r="H2110"/>
  <c r="H2109"/>
  <c r="H2108"/>
  <c r="H2107"/>
  <c r="H2106"/>
  <c r="H2105"/>
  <c r="H2104"/>
  <c r="H2103"/>
  <c r="H2102"/>
  <c r="H2101"/>
  <c r="H2100"/>
  <c r="H2099"/>
  <c r="H2098"/>
  <c r="H2097"/>
  <c r="H2096"/>
  <c r="H2095"/>
  <c r="H2094"/>
  <c r="H2093"/>
  <c r="H2092"/>
  <c r="H2091"/>
  <c r="H2090"/>
  <c r="H2089"/>
  <c r="H2088"/>
  <c r="H2087"/>
  <c r="H2086"/>
  <c r="H2085"/>
  <c r="H2084"/>
  <c r="H2083"/>
  <c r="H2082"/>
  <c r="H2081"/>
  <c r="H2080"/>
  <c r="H2079"/>
  <c r="H2078"/>
  <c r="H2077"/>
  <c r="H2076"/>
  <c r="H2075"/>
  <c r="H2074"/>
  <c r="H2073"/>
  <c r="H2072"/>
  <c r="H2071"/>
  <c r="H2070"/>
  <c r="H2069"/>
  <c r="H2068"/>
  <c r="H2067"/>
  <c r="H2066"/>
  <c r="H2065"/>
  <c r="H2064"/>
  <c r="H2063"/>
  <c r="H2062"/>
  <c r="H2061"/>
  <c r="H2060"/>
  <c r="H2059"/>
  <c r="H2058"/>
  <c r="H2057"/>
  <c r="H2056"/>
  <c r="H2055"/>
  <c r="H2054"/>
  <c r="H2053"/>
  <c r="H2052"/>
  <c r="H2051"/>
  <c r="H2050"/>
  <c r="H2049"/>
  <c r="H2048"/>
  <c r="H2047"/>
  <c r="H2046"/>
  <c r="H2045"/>
  <c r="H2044"/>
  <c r="H2043"/>
  <c r="H2042"/>
  <c r="H2041"/>
  <c r="H2040"/>
  <c r="H2039"/>
  <c r="H2038"/>
  <c r="H2037"/>
  <c r="H2036"/>
  <c r="H2035"/>
  <c r="H2034"/>
  <c r="H2033"/>
  <c r="H2032"/>
  <c r="H2031"/>
  <c r="H2030"/>
  <c r="H2029"/>
  <c r="H2028"/>
  <c r="H2027"/>
  <c r="H2026"/>
  <c r="H2025"/>
  <c r="H2024"/>
  <c r="H2023"/>
  <c r="H2022"/>
  <c r="H2021"/>
  <c r="H2020"/>
  <c r="H2019"/>
  <c r="H2018"/>
  <c r="H2017"/>
  <c r="H2016"/>
  <c r="H2015"/>
  <c r="H2014"/>
  <c r="H2013"/>
  <c r="H2012"/>
  <c r="H2011"/>
  <c r="H2010"/>
  <c r="H2009"/>
  <c r="H2008"/>
  <c r="H2007"/>
  <c r="H2006"/>
  <c r="H2005"/>
  <c r="H2004"/>
  <c r="H2003"/>
  <c r="H2002"/>
  <c r="H2001"/>
  <c r="H2000"/>
  <c r="H1999"/>
  <c r="H1998"/>
  <c r="H1997"/>
  <c r="H1996"/>
  <c r="H1995"/>
  <c r="H1994"/>
  <c r="H1993"/>
  <c r="H1992"/>
  <c r="H1991"/>
  <c r="H1990"/>
  <c r="H1989"/>
  <c r="H1988"/>
  <c r="H1987"/>
  <c r="H1986"/>
  <c r="H1985"/>
  <c r="H1984"/>
  <c r="H1983"/>
  <c r="H1982"/>
  <c r="H1981"/>
  <c r="H1980"/>
  <c r="H1979"/>
  <c r="H1978"/>
  <c r="H1977"/>
  <c r="H1976"/>
  <c r="H1975"/>
  <c r="H1974"/>
  <c r="H1973"/>
  <c r="H1972"/>
  <c r="H1971"/>
  <c r="H1970"/>
  <c r="H1969"/>
  <c r="H1968"/>
  <c r="H1967"/>
  <c r="H1966"/>
  <c r="H1965"/>
  <c r="H1964"/>
  <c r="H1963"/>
  <c r="H1962"/>
  <c r="H1961"/>
  <c r="H1960"/>
  <c r="H1959"/>
  <c r="H1958"/>
  <c r="H1957"/>
  <c r="H1956"/>
  <c r="H1955"/>
  <c r="H1954"/>
  <c r="H1953"/>
  <c r="H1952"/>
  <c r="H1951"/>
  <c r="H1950"/>
  <c r="H1949"/>
  <c r="H1948"/>
  <c r="H1947"/>
  <c r="H1946"/>
  <c r="H1945"/>
  <c r="H1944"/>
  <c r="H1943"/>
  <c r="H1942"/>
  <c r="H1941"/>
  <c r="H1940"/>
  <c r="H1939"/>
  <c r="H1938"/>
  <c r="H1937"/>
  <c r="H1936"/>
  <c r="H1935"/>
  <c r="H1934"/>
  <c r="H1933"/>
  <c r="H1932"/>
  <c r="H1931"/>
  <c r="H1930"/>
  <c r="H1929"/>
  <c r="H1928"/>
  <c r="H1927"/>
  <c r="H1926"/>
  <c r="H1925"/>
  <c r="H1924"/>
  <c r="H1923"/>
  <c r="H1922"/>
  <c r="H1921"/>
  <c r="H1920"/>
  <c r="H1919"/>
  <c r="H1918"/>
  <c r="H1917"/>
  <c r="H1916"/>
  <c r="H1915"/>
  <c r="H1914"/>
  <c r="H1913"/>
  <c r="H1912"/>
  <c r="H1911"/>
  <c r="H1910"/>
  <c r="H1909"/>
  <c r="H1908"/>
  <c r="H1907"/>
  <c r="H1906"/>
  <c r="H1905"/>
  <c r="H1904"/>
  <c r="H1903"/>
  <c r="H1902"/>
  <c r="H1901"/>
  <c r="H1900"/>
  <c r="H1899"/>
  <c r="H1898"/>
  <c r="H1897"/>
  <c r="H1896"/>
  <c r="H1895"/>
  <c r="H1894"/>
  <c r="H1893"/>
  <c r="H1892"/>
  <c r="H1891"/>
  <c r="H1890"/>
  <c r="H1889"/>
  <c r="H1888"/>
  <c r="H1887"/>
  <c r="H1886"/>
  <c r="H1885"/>
  <c r="H1884"/>
  <c r="H1883"/>
  <c r="H1882"/>
  <c r="H1881"/>
  <c r="H1880"/>
  <c r="H1879"/>
  <c r="H1878"/>
  <c r="H1877"/>
  <c r="H1876"/>
  <c r="H1875"/>
  <c r="H1874"/>
  <c r="H1873"/>
  <c r="H1872"/>
  <c r="H1871"/>
  <c r="H1870"/>
  <c r="H1869"/>
  <c r="H1868"/>
  <c r="H1867"/>
  <c r="H1866"/>
  <c r="H1865"/>
  <c r="H1864"/>
  <c r="H1863"/>
  <c r="H1862"/>
  <c r="H1861"/>
  <c r="H1860"/>
  <c r="H1859"/>
  <c r="H1858"/>
  <c r="H1857"/>
  <c r="H1856"/>
  <c r="H1855"/>
  <c r="H1854"/>
  <c r="H1853"/>
  <c r="H1852"/>
  <c r="H1851"/>
  <c r="H1850"/>
  <c r="H1849"/>
  <c r="H1848"/>
  <c r="H1847"/>
  <c r="H1846"/>
  <c r="H1845"/>
  <c r="H1844"/>
  <c r="H1843"/>
  <c r="H1842"/>
  <c r="H1841"/>
  <c r="H1840"/>
  <c r="H1839"/>
  <c r="H1838"/>
  <c r="H1837"/>
  <c r="H1836"/>
  <c r="H1835"/>
  <c r="H1834"/>
  <c r="H1833"/>
  <c r="H1832"/>
  <c r="H1831"/>
  <c r="H1830"/>
  <c r="H1829"/>
  <c r="H1828"/>
  <c r="H1827"/>
  <c r="H1826"/>
  <c r="H1825"/>
  <c r="H1824"/>
  <c r="H1823"/>
  <c r="H1822"/>
  <c r="H1821"/>
  <c r="H1820"/>
  <c r="H1819"/>
  <c r="H1818"/>
  <c r="H1817"/>
  <c r="H1816"/>
  <c r="H1815"/>
  <c r="H1814"/>
  <c r="H1813"/>
  <c r="H1812"/>
  <c r="H1811"/>
  <c r="H1810"/>
  <c r="H1809"/>
  <c r="H1808"/>
  <c r="H1807"/>
  <c r="H1806"/>
  <c r="H1805"/>
  <c r="H1804"/>
  <c r="H1803"/>
  <c r="H1802"/>
  <c r="H1801"/>
  <c r="H1800"/>
  <c r="H1799"/>
  <c r="H1798"/>
  <c r="H1797"/>
  <c r="H1796"/>
  <c r="H1795"/>
  <c r="H1794"/>
  <c r="H1793"/>
  <c r="H1792"/>
  <c r="H1791"/>
  <c r="H1790"/>
  <c r="H1789"/>
  <c r="H1788"/>
  <c r="H1787"/>
  <c r="H1786"/>
  <c r="H1785"/>
  <c r="H1784"/>
  <c r="H1783"/>
  <c r="H1782"/>
  <c r="H1781"/>
  <c r="H1780"/>
  <c r="H1779"/>
  <c r="H1778"/>
  <c r="H1777"/>
  <c r="H1776"/>
  <c r="H1775"/>
  <c r="H1774"/>
  <c r="H1773"/>
  <c r="H1772"/>
  <c r="H1771"/>
  <c r="H1770"/>
  <c r="H1769"/>
  <c r="H1768"/>
  <c r="H1767"/>
  <c r="H1766"/>
  <c r="H1765"/>
  <c r="H1764"/>
  <c r="H1763"/>
  <c r="H1762"/>
  <c r="H1761"/>
  <c r="H1760"/>
  <c r="H1759"/>
  <c r="H1758"/>
  <c r="H1757"/>
  <c r="H1756"/>
  <c r="H1755"/>
  <c r="H1754"/>
  <c r="H1753"/>
  <c r="H1752"/>
  <c r="H1751"/>
  <c r="H1750"/>
  <c r="H1749"/>
  <c r="H1748"/>
  <c r="H1747"/>
  <c r="H1746"/>
  <c r="H1745"/>
  <c r="H1744"/>
  <c r="H1743"/>
  <c r="H1742"/>
  <c r="H1741"/>
  <c r="H1740"/>
  <c r="H1739"/>
  <c r="H1738"/>
  <c r="H1737"/>
  <c r="H1736"/>
  <c r="H1735"/>
  <c r="H1734"/>
  <c r="H1733"/>
  <c r="H1732"/>
  <c r="H1731"/>
  <c r="H1730"/>
  <c r="H1729"/>
  <c r="H1728"/>
  <c r="H1727"/>
  <c r="H1726"/>
  <c r="H1725"/>
  <c r="H1724"/>
  <c r="H1723"/>
  <c r="H1722"/>
  <c r="H1721"/>
  <c r="H1720"/>
  <c r="H1719"/>
  <c r="H1718"/>
  <c r="H1717"/>
  <c r="H1716"/>
  <c r="H1715"/>
  <c r="H1714"/>
  <c r="H1713"/>
  <c r="H1712"/>
  <c r="H1711"/>
  <c r="H1710"/>
  <c r="H1709"/>
  <c r="H1708"/>
  <c r="H1707"/>
  <c r="H1706"/>
  <c r="H1705"/>
  <c r="H1704"/>
  <c r="H1703"/>
  <c r="H1702"/>
  <c r="H1701"/>
  <c r="H1700"/>
  <c r="H1699"/>
  <c r="H1698"/>
  <c r="H1697"/>
  <c r="H1696"/>
  <c r="H1695"/>
  <c r="H1694"/>
  <c r="H1693"/>
  <c r="H1692"/>
  <c r="H1691"/>
  <c r="H1690"/>
  <c r="H1689"/>
  <c r="H1688"/>
  <c r="H1687"/>
  <c r="H1686"/>
  <c r="H1685"/>
  <c r="H1684"/>
  <c r="H1683"/>
  <c r="H1682"/>
  <c r="H1681"/>
  <c r="H1680"/>
  <c r="H1679"/>
  <c r="H1678"/>
  <c r="H1677"/>
  <c r="H1676"/>
  <c r="H1675"/>
  <c r="H1674"/>
  <c r="H1673"/>
  <c r="H1672"/>
  <c r="H1671"/>
  <c r="H1670"/>
  <c r="H1669"/>
  <c r="H1668"/>
  <c r="H1667"/>
  <c r="H1666"/>
  <c r="H1665"/>
  <c r="H1664"/>
  <c r="H1663"/>
  <c r="H1662"/>
  <c r="H1661"/>
  <c r="H1660"/>
  <c r="H1659"/>
  <c r="H1658"/>
  <c r="H1657"/>
  <c r="H1656"/>
  <c r="H1655"/>
  <c r="H1654"/>
  <c r="H1653"/>
  <c r="H1652"/>
  <c r="H1651"/>
  <c r="H1650"/>
  <c r="H1649"/>
  <c r="H1648"/>
  <c r="H1647"/>
  <c r="H1646"/>
  <c r="H1645"/>
  <c r="H1644"/>
  <c r="H1643"/>
  <c r="H1642"/>
  <c r="H1641"/>
  <c r="H1640"/>
  <c r="H1639"/>
  <c r="H1638"/>
  <c r="H1637"/>
  <c r="H1636"/>
  <c r="H1635"/>
  <c r="H1634"/>
  <c r="H1633"/>
  <c r="H1632"/>
  <c r="H1631"/>
  <c r="H1630"/>
  <c r="H1629"/>
  <c r="H1628"/>
  <c r="H1627"/>
  <c r="H1626"/>
  <c r="H1625"/>
  <c r="H1624"/>
  <c r="H1623"/>
  <c r="H1622"/>
  <c r="H1621"/>
  <c r="H1620"/>
  <c r="H1619"/>
  <c r="H1618"/>
  <c r="H1617"/>
  <c r="H1616"/>
  <c r="H1615"/>
  <c r="H1614"/>
  <c r="H1613"/>
  <c r="H1612"/>
  <c r="H1611"/>
  <c r="H1610"/>
  <c r="H1609"/>
  <c r="H1608"/>
  <c r="H1607"/>
  <c r="H1606"/>
  <c r="H1605"/>
  <c r="H1604"/>
  <c r="H1603"/>
  <c r="H1602"/>
  <c r="H1601"/>
  <c r="H1600"/>
  <c r="H1599"/>
  <c r="H1598"/>
  <c r="H1597"/>
  <c r="H1596"/>
  <c r="H1595"/>
  <c r="H1594"/>
  <c r="H1593"/>
  <c r="H1592"/>
  <c r="H1591"/>
  <c r="H1590"/>
  <c r="H1589"/>
  <c r="H1588"/>
  <c r="H1587"/>
  <c r="H1586"/>
  <c r="H1585"/>
  <c r="H1584"/>
  <c r="H1583"/>
  <c r="H1582"/>
  <c r="H1581"/>
  <c r="H1580"/>
  <c r="H1579"/>
  <c r="H1578"/>
  <c r="H1577"/>
  <c r="H1576"/>
  <c r="H1575"/>
  <c r="H1574"/>
  <c r="H1573"/>
  <c r="H1572"/>
  <c r="H1571"/>
  <c r="H1570"/>
  <c r="H1569"/>
  <c r="H1568"/>
  <c r="H1567"/>
  <c r="H1566"/>
  <c r="H1565"/>
  <c r="H1564"/>
  <c r="H1563"/>
  <c r="H1562"/>
  <c r="H1561"/>
  <c r="H1560"/>
  <c r="H1559"/>
  <c r="H1558"/>
  <c r="H1557"/>
  <c r="H1556"/>
  <c r="H1555"/>
  <c r="H1554"/>
  <c r="H1553"/>
  <c r="H1552"/>
  <c r="H1551"/>
  <c r="H1550"/>
  <c r="H1549"/>
  <c r="H1548"/>
  <c r="H1547"/>
  <c r="H1546"/>
  <c r="H1545"/>
  <c r="H1544"/>
  <c r="H1543"/>
  <c r="H1542"/>
  <c r="H1541"/>
  <c r="H1540"/>
  <c r="H1539"/>
  <c r="H1538"/>
  <c r="H1537"/>
  <c r="H1536"/>
  <c r="H1535"/>
  <c r="H1534"/>
  <c r="H1533"/>
  <c r="H1532"/>
  <c r="H1531"/>
  <c r="H1530"/>
  <c r="H1529"/>
  <c r="H1528"/>
  <c r="H1527"/>
  <c r="H1526"/>
  <c r="H1525"/>
  <c r="H1524"/>
  <c r="H1523"/>
  <c r="H1522"/>
  <c r="H1521"/>
  <c r="H1520"/>
  <c r="H1519"/>
  <c r="H1518"/>
  <c r="H1517"/>
  <c r="H1516"/>
  <c r="H1515"/>
  <c r="H1514"/>
  <c r="H1513"/>
  <c r="H1512"/>
  <c r="H1511"/>
  <c r="H1510"/>
  <c r="H1509"/>
  <c r="H1508"/>
  <c r="H1507"/>
  <c r="H1506"/>
  <c r="H1505"/>
  <c r="H1504"/>
  <c r="H1503"/>
  <c r="H1502"/>
  <c r="H1501"/>
  <c r="H1500"/>
  <c r="H1499"/>
  <c r="H1498"/>
  <c r="H1497"/>
  <c r="H1496"/>
  <c r="H1495"/>
  <c r="H1494"/>
  <c r="H1493"/>
  <c r="H1492"/>
  <c r="H1491"/>
  <c r="H1490"/>
  <c r="H1489"/>
  <c r="H1488"/>
  <c r="H1487"/>
  <c r="H1486"/>
  <c r="H1485"/>
  <c r="H1484"/>
  <c r="H1483"/>
  <c r="H1482"/>
  <c r="H1481"/>
  <c r="H1480"/>
  <c r="H1479"/>
  <c r="H1478"/>
  <c r="H1477"/>
  <c r="H1476"/>
  <c r="H1475"/>
  <c r="H1474"/>
  <c r="H1473"/>
  <c r="H1472"/>
  <c r="H1471"/>
  <c r="H1470"/>
  <c r="H1469"/>
  <c r="H1468"/>
  <c r="H1467"/>
  <c r="H1466"/>
  <c r="H1465"/>
  <c r="H1464"/>
  <c r="H1463"/>
  <c r="H1462"/>
  <c r="H1461"/>
  <c r="H1460"/>
  <c r="H1459"/>
  <c r="H1458"/>
  <c r="H1457"/>
  <c r="H1456"/>
  <c r="H1455"/>
  <c r="H1454"/>
  <c r="H1453"/>
  <c r="H1452"/>
  <c r="H1451"/>
  <c r="H1450"/>
  <c r="H1449"/>
  <c r="H1448"/>
  <c r="H1447"/>
  <c r="H1446"/>
  <c r="H1445"/>
  <c r="H1444"/>
  <c r="H1443"/>
  <c r="H1442"/>
  <c r="H1441"/>
  <c r="H1440"/>
  <c r="H1439"/>
  <c r="H1438"/>
  <c r="H1437"/>
  <c r="H1436"/>
  <c r="H1435"/>
  <c r="H1434"/>
  <c r="H1433"/>
  <c r="H1432"/>
  <c r="H1431"/>
  <c r="H1430"/>
  <c r="H1429"/>
  <c r="H1428"/>
  <c r="H1427"/>
  <c r="H1426"/>
  <c r="H1425"/>
  <c r="H1424"/>
  <c r="H1423"/>
  <c r="H1422"/>
  <c r="H1421"/>
  <c r="H1420"/>
  <c r="H1419"/>
  <c r="H1418"/>
  <c r="H1417"/>
  <c r="H1416"/>
  <c r="H1415"/>
  <c r="H1414"/>
  <c r="H1413"/>
  <c r="H1412"/>
  <c r="H1411"/>
  <c r="H1410"/>
  <c r="H1409"/>
  <c r="H1408"/>
  <c r="H1407"/>
  <c r="H1406"/>
  <c r="H1405"/>
  <c r="H1404"/>
  <c r="H1403"/>
  <c r="H1402"/>
  <c r="H1401"/>
  <c r="H1400"/>
  <c r="H1399"/>
  <c r="H1398"/>
  <c r="H1397"/>
  <c r="H1396"/>
  <c r="H1395"/>
  <c r="H1394"/>
  <c r="H1393"/>
  <c r="H1392"/>
  <c r="H1391"/>
  <c r="H1390"/>
  <c r="H1389"/>
  <c r="H1388"/>
  <c r="H1387"/>
  <c r="H1386"/>
  <c r="H1385"/>
  <c r="H1384"/>
  <c r="H1383"/>
  <c r="H1382"/>
  <c r="H1381"/>
  <c r="H1380"/>
  <c r="H1379"/>
  <c r="H1378"/>
  <c r="H1377"/>
  <c r="H1376"/>
  <c r="H1375"/>
  <c r="H1374"/>
  <c r="H1373"/>
  <c r="H1372"/>
  <c r="H1371"/>
  <c r="H1370"/>
  <c r="H1369"/>
  <c r="H1368"/>
  <c r="H1367"/>
  <c r="H1366"/>
  <c r="H1365"/>
  <c r="H1364"/>
  <c r="H1363"/>
  <c r="H1362"/>
  <c r="H1361"/>
  <c r="H1360"/>
  <c r="H1359"/>
  <c r="H1358"/>
  <c r="H1357"/>
  <c r="H1356"/>
  <c r="H1355"/>
  <c r="H1354"/>
  <c r="H1353"/>
  <c r="H1352"/>
  <c r="H1351"/>
  <c r="H1350"/>
  <c r="H1349"/>
  <c r="H1348"/>
  <c r="H1347"/>
  <c r="H1346"/>
  <c r="H1345"/>
  <c r="H1344"/>
  <c r="H1343"/>
  <c r="H1342"/>
  <c r="H1341"/>
  <c r="H1340"/>
  <c r="H1339"/>
  <c r="H1338"/>
  <c r="H1337"/>
  <c r="H1336"/>
  <c r="H1335"/>
  <c r="H1334"/>
  <c r="H1333"/>
  <c r="H1332"/>
  <c r="H1331"/>
  <c r="H1330"/>
  <c r="H1329"/>
  <c r="H1328"/>
  <c r="H1327"/>
  <c r="H1326"/>
  <c r="H1325"/>
  <c r="H1324"/>
  <c r="H1323"/>
  <c r="H1322"/>
  <c r="H1321"/>
  <c r="H1320"/>
  <c r="H1319"/>
  <c r="H1318"/>
  <c r="H1317"/>
  <c r="H1316"/>
  <c r="H1315"/>
  <c r="H1314"/>
  <c r="H1313"/>
  <c r="H1312"/>
  <c r="H1311"/>
  <c r="H1310"/>
  <c r="H1309"/>
  <c r="H1308"/>
  <c r="H1307"/>
  <c r="H1306"/>
  <c r="H1305"/>
  <c r="H1304"/>
  <c r="H1303"/>
  <c r="H1302"/>
  <c r="H1301"/>
  <c r="H1300"/>
  <c r="H1299"/>
  <c r="H1298"/>
  <c r="H1297"/>
  <c r="H1296"/>
  <c r="H1295"/>
  <c r="H1294"/>
  <c r="H1293"/>
  <c r="H1292"/>
  <c r="H1291"/>
  <c r="H1290"/>
  <c r="H1289"/>
  <c r="H1288"/>
  <c r="H1287"/>
  <c r="H1286"/>
  <c r="H1285"/>
  <c r="H1284"/>
  <c r="H1283"/>
  <c r="H1282"/>
  <c r="H1281"/>
  <c r="H1280"/>
  <c r="H1279"/>
  <c r="H1278"/>
  <c r="H1277"/>
  <c r="H1276"/>
  <c r="H1275"/>
  <c r="H1274"/>
  <c r="H1273"/>
  <c r="H1272"/>
  <c r="H1271"/>
  <c r="H1270"/>
  <c r="H1269"/>
  <c r="H1268"/>
  <c r="H1267"/>
  <c r="H1266"/>
  <c r="H1265"/>
  <c r="H1264"/>
  <c r="H1263"/>
  <c r="H1262"/>
  <c r="H1261"/>
  <c r="H1260"/>
  <c r="H1259"/>
  <c r="H1258"/>
  <c r="H1257"/>
  <c r="H1256"/>
  <c r="H1255"/>
  <c r="H1254"/>
  <c r="H1253"/>
  <c r="H1252"/>
  <c r="H1251"/>
  <c r="H1250"/>
  <c r="H1249"/>
  <c r="H1248"/>
  <c r="H1247"/>
  <c r="H1246"/>
  <c r="H1245"/>
  <c r="H1244"/>
  <c r="H1243"/>
  <c r="H1242"/>
  <c r="H1241"/>
  <c r="H1240"/>
  <c r="H1239"/>
  <c r="H1238"/>
  <c r="H1237"/>
  <c r="H1236"/>
  <c r="H1235"/>
  <c r="H1234"/>
  <c r="H1233"/>
  <c r="H1232"/>
  <c r="H1231"/>
  <c r="H1230"/>
  <c r="H1229"/>
  <c r="H1228"/>
  <c r="H1227"/>
  <c r="H1226"/>
  <c r="H1225"/>
  <c r="H1224"/>
  <c r="H1223"/>
  <c r="H1222"/>
  <c r="H1221"/>
  <c r="H1220"/>
  <c r="H1219"/>
  <c r="H1218"/>
  <c r="H1217"/>
  <c r="H1216"/>
  <c r="H1215"/>
  <c r="H1214"/>
  <c r="H1213"/>
  <c r="H1212"/>
  <c r="H1211"/>
  <c r="H1210"/>
  <c r="H1209"/>
  <c r="H1208"/>
  <c r="H1207"/>
  <c r="H1206"/>
  <c r="H1205"/>
  <c r="H1204"/>
  <c r="H1203"/>
  <c r="H1202"/>
  <c r="H1201"/>
  <c r="H1200"/>
  <c r="H1199"/>
  <c r="H1198"/>
  <c r="H1197"/>
  <c r="H1196"/>
  <c r="H1195"/>
  <c r="H1194"/>
  <c r="H1193"/>
  <c r="H1192"/>
  <c r="H1191"/>
  <c r="H1190"/>
  <c r="H1189"/>
  <c r="H1188"/>
  <c r="H1187"/>
  <c r="H1186"/>
  <c r="H1185"/>
  <c r="H1184"/>
  <c r="H1183"/>
  <c r="H1182"/>
  <c r="H1181"/>
  <c r="H1180"/>
  <c r="H1179"/>
  <c r="H1178"/>
  <c r="H1177"/>
  <c r="H1176"/>
  <c r="H1175"/>
  <c r="H1174"/>
  <c r="H1173"/>
  <c r="H1172"/>
  <c r="H1171"/>
  <c r="H1170"/>
  <c r="H1169"/>
  <c r="H1168"/>
  <c r="H1167"/>
  <c r="H1166"/>
  <c r="H1165"/>
  <c r="H1164"/>
  <c r="H1163"/>
  <c r="H1162"/>
  <c r="H1161"/>
  <c r="H1160"/>
  <c r="H1159"/>
  <c r="H1158"/>
  <c r="H1157"/>
  <c r="H1156"/>
  <c r="H1155"/>
  <c r="H1154"/>
  <c r="H1153"/>
  <c r="H1152"/>
  <c r="H1151"/>
  <c r="H1150"/>
  <c r="H1149"/>
  <c r="H1148"/>
  <c r="H1147"/>
  <c r="H1146"/>
  <c r="H1145"/>
  <c r="H1144"/>
  <c r="H1143"/>
  <c r="H1142"/>
  <c r="H1141"/>
  <c r="H1140"/>
  <c r="H1139"/>
  <c r="H1138"/>
  <c r="H1137"/>
  <c r="H1136"/>
  <c r="H1135"/>
  <c r="H1134"/>
  <c r="H1133"/>
  <c r="H1132"/>
  <c r="H1131"/>
  <c r="H1130"/>
  <c r="H1129"/>
  <c r="H1128"/>
  <c r="H1127"/>
  <c r="H1126"/>
  <c r="H1125"/>
  <c r="H1124"/>
  <c r="H1123"/>
  <c r="H1122"/>
  <c r="H1121"/>
  <c r="H1120"/>
  <c r="H1119"/>
  <c r="H1118"/>
  <c r="H1117"/>
  <c r="H1116"/>
  <c r="H1115"/>
  <c r="H1114"/>
  <c r="H1113"/>
  <c r="H1112"/>
  <c r="H1111"/>
  <c r="H1110"/>
  <c r="H1109"/>
  <c r="H1108"/>
  <c r="H1107"/>
  <c r="H1106"/>
  <c r="H1105"/>
  <c r="H1104"/>
  <c r="H1103"/>
  <c r="H1102"/>
  <c r="H1101"/>
  <c r="H1100"/>
  <c r="H1099"/>
  <c r="H1098"/>
  <c r="H1097"/>
  <c r="H1096"/>
  <c r="H1095"/>
  <c r="H1094"/>
  <c r="H1093"/>
  <c r="H1092"/>
  <c r="H1091"/>
  <c r="H1090"/>
  <c r="H1089"/>
  <c r="H1088"/>
  <c r="H1087"/>
  <c r="H1086"/>
  <c r="H1085"/>
  <c r="H1084"/>
  <c r="H1083"/>
  <c r="H1082"/>
  <c r="H1081"/>
  <c r="H1080"/>
  <c r="H1079"/>
  <c r="H1078"/>
  <c r="H1077"/>
  <c r="H1076"/>
  <c r="H1075"/>
  <c r="H1074"/>
  <c r="H1073"/>
  <c r="H1072"/>
  <c r="H1071"/>
  <c r="H1070"/>
  <c r="H1069"/>
  <c r="H1068"/>
  <c r="H1067"/>
  <c r="H1066"/>
  <c r="H1065"/>
  <c r="H1064"/>
  <c r="H1063"/>
  <c r="H1062"/>
  <c r="H1061"/>
  <c r="H1060"/>
  <c r="H1059"/>
  <c r="H1058"/>
  <c r="H1057"/>
  <c r="H1056"/>
  <c r="H1055"/>
  <c r="H1054"/>
  <c r="H1053"/>
  <c r="H1052"/>
  <c r="H1051"/>
  <c r="H1050"/>
  <c r="H1049"/>
  <c r="H1048"/>
  <c r="H1047"/>
  <c r="H1046"/>
  <c r="H1045"/>
  <c r="H1044"/>
  <c r="H1043"/>
  <c r="H1042"/>
  <c r="H1041"/>
  <c r="H1040"/>
  <c r="H1039"/>
  <c r="H1038"/>
  <c r="H1037"/>
  <c r="H1036"/>
  <c r="H1035"/>
  <c r="H1034"/>
  <c r="H1033"/>
  <c r="H1032"/>
  <c r="H1031"/>
  <c r="H1030"/>
  <c r="H1029"/>
  <c r="H1028"/>
  <c r="H1027"/>
  <c r="H1026"/>
  <c r="H1025"/>
  <c r="H1024"/>
  <c r="H1023"/>
  <c r="H1022"/>
  <c r="H1021"/>
  <c r="H1020"/>
  <c r="H1019"/>
  <c r="H1018"/>
  <c r="H1017"/>
  <c r="H1016"/>
  <c r="H1015"/>
  <c r="H1014"/>
  <c r="H1013"/>
  <c r="H1012"/>
  <c r="H1011"/>
  <c r="H1010"/>
  <c r="H1009"/>
  <c r="H1008"/>
  <c r="H1007"/>
  <c r="H1006"/>
  <c r="H1005"/>
  <c r="H1004"/>
  <c r="H1003"/>
  <c r="H1002"/>
  <c r="H1001"/>
  <c r="H1000"/>
  <c r="H999"/>
  <c r="H998"/>
  <c r="H997"/>
  <c r="H996"/>
  <c r="H995"/>
  <c r="H994"/>
  <c r="H993"/>
  <c r="H992"/>
  <c r="H991"/>
  <c r="H990"/>
  <c r="H989"/>
  <c r="H988"/>
  <c r="H987"/>
  <c r="H986"/>
  <c r="H985"/>
  <c r="H984"/>
  <c r="H983"/>
  <c r="H982"/>
  <c r="H981"/>
  <c r="H980"/>
  <c r="H979"/>
  <c r="H978"/>
  <c r="H977"/>
  <c r="H976"/>
  <c r="H975"/>
  <c r="H974"/>
  <c r="H973"/>
  <c r="H972"/>
  <c r="H971"/>
  <c r="H970"/>
  <c r="H969"/>
  <c r="H968"/>
  <c r="H967"/>
  <c r="H966"/>
  <c r="H965"/>
  <c r="H964"/>
  <c r="H963"/>
  <c r="H962"/>
  <c r="H961"/>
  <c r="H960"/>
  <c r="H959"/>
  <c r="H958"/>
  <c r="H957"/>
  <c r="H956"/>
  <c r="H955"/>
  <c r="H954"/>
  <c r="H953"/>
  <c r="H952"/>
  <c r="H951"/>
  <c r="H950"/>
  <c r="H949"/>
  <c r="H948"/>
  <c r="H947"/>
  <c r="H946"/>
  <c r="H945"/>
  <c r="H944"/>
  <c r="H943"/>
  <c r="H942"/>
  <c r="H941"/>
  <c r="H940"/>
  <c r="H939"/>
  <c r="H938"/>
  <c r="H937"/>
  <c r="H936"/>
  <c r="H935"/>
  <c r="H934"/>
  <c r="H933"/>
  <c r="H932"/>
  <c r="H931"/>
  <c r="H930"/>
  <c r="H929"/>
  <c r="H928"/>
  <c r="H927"/>
  <c r="H926"/>
  <c r="H925"/>
  <c r="H924"/>
  <c r="H923"/>
  <c r="H922"/>
  <c r="H921"/>
  <c r="H920"/>
  <c r="H919"/>
  <c r="H918"/>
  <c r="H917"/>
  <c r="H916"/>
  <c r="H915"/>
  <c r="H914"/>
  <c r="H913"/>
  <c r="H912"/>
  <c r="H911"/>
  <c r="H910"/>
  <c r="H909"/>
  <c r="H908"/>
  <c r="H907"/>
  <c r="H906"/>
  <c r="H905"/>
  <c r="H904"/>
  <c r="H903"/>
  <c r="H902"/>
  <c r="H901"/>
  <c r="H900"/>
  <c r="H899"/>
  <c r="H898"/>
  <c r="H897"/>
  <c r="H896"/>
  <c r="H895"/>
  <c r="H894"/>
  <c r="H893"/>
  <c r="H892"/>
  <c r="H891"/>
  <c r="H890"/>
  <c r="H889"/>
  <c r="H888"/>
  <c r="H887"/>
  <c r="H886"/>
  <c r="H885"/>
  <c r="H884"/>
  <c r="H883"/>
  <c r="H882"/>
  <c r="H881"/>
  <c r="H880"/>
  <c r="H879"/>
  <c r="H878"/>
  <c r="H877"/>
  <c r="H876"/>
  <c r="H875"/>
  <c r="H874"/>
  <c r="H873"/>
  <c r="H872"/>
  <c r="H871"/>
  <c r="H870"/>
  <c r="H869"/>
  <c r="H868"/>
  <c r="H867"/>
  <c r="H866"/>
  <c r="H865"/>
  <c r="H864"/>
  <c r="H863"/>
  <c r="H862"/>
  <c r="H861"/>
  <c r="H860"/>
  <c r="H859"/>
  <c r="H858"/>
  <c r="H857"/>
  <c r="H856"/>
  <c r="H855"/>
  <c r="H854"/>
  <c r="H853"/>
  <c r="H852"/>
  <c r="H851"/>
  <c r="H850"/>
  <c r="H849"/>
  <c r="H848"/>
  <c r="H847"/>
  <c r="H846"/>
  <c r="H845"/>
  <c r="H844"/>
  <c r="H843"/>
  <c r="H842"/>
  <c r="H841"/>
  <c r="H840"/>
  <c r="H839"/>
  <c r="H838"/>
  <c r="H837"/>
  <c r="H836"/>
  <c r="H835"/>
  <c r="H834"/>
  <c r="H833"/>
  <c r="H832"/>
  <c r="H831"/>
  <c r="H830"/>
  <c r="H829"/>
  <c r="H828"/>
  <c r="H827"/>
  <c r="H826"/>
  <c r="H825"/>
  <c r="H824"/>
  <c r="H823"/>
  <c r="H822"/>
  <c r="H821"/>
  <c r="H820"/>
  <c r="H819"/>
  <c r="H818"/>
  <c r="H817"/>
  <c r="H816"/>
  <c r="H815"/>
  <c r="H814"/>
  <c r="H813"/>
  <c r="H812"/>
  <c r="H811"/>
  <c r="H810"/>
  <c r="H809"/>
  <c r="H808"/>
  <c r="H807"/>
  <c r="H806"/>
  <c r="H805"/>
  <c r="H804"/>
  <c r="H803"/>
  <c r="H802"/>
  <c r="H801"/>
  <c r="H800"/>
  <c r="H799"/>
  <c r="H798"/>
  <c r="H797"/>
  <c r="H796"/>
  <c r="H795"/>
  <c r="H794"/>
  <c r="H793"/>
  <c r="H792"/>
  <c r="H791"/>
  <c r="H790"/>
  <c r="H789"/>
  <c r="H788"/>
  <c r="H787"/>
  <c r="H786"/>
  <c r="H785"/>
  <c r="H784"/>
  <c r="H783"/>
  <c r="H782"/>
  <c r="H781"/>
  <c r="H780"/>
  <c r="H779"/>
  <c r="H778"/>
  <c r="H777"/>
  <c r="H776"/>
  <c r="H775"/>
  <c r="H774"/>
  <c r="H773"/>
  <c r="H772"/>
  <c r="H771"/>
  <c r="H770"/>
  <c r="H769"/>
  <c r="H768"/>
  <c r="H767"/>
  <c r="H766"/>
  <c r="H765"/>
  <c r="H764"/>
  <c r="H763"/>
  <c r="H762"/>
  <c r="H761"/>
  <c r="H760"/>
  <c r="H759"/>
  <c r="H758"/>
  <c r="H757"/>
  <c r="H756"/>
  <c r="H755"/>
  <c r="H754"/>
  <c r="H753"/>
  <c r="H752"/>
  <c r="H751"/>
  <c r="H750"/>
  <c r="H749"/>
  <c r="H748"/>
  <c r="H747"/>
  <c r="H746"/>
  <c r="H745"/>
  <c r="H744"/>
  <c r="H743"/>
  <c r="H742"/>
  <c r="H741"/>
  <c r="H740"/>
  <c r="H739"/>
  <c r="H738"/>
  <c r="H737"/>
  <c r="H736"/>
  <c r="H735"/>
  <c r="H734"/>
  <c r="H733"/>
  <c r="H732"/>
  <c r="H731"/>
  <c r="H730"/>
  <c r="H729"/>
  <c r="H728"/>
  <c r="H727"/>
  <c r="H726"/>
  <c r="H725"/>
  <c r="H724"/>
  <c r="H723"/>
  <c r="H722"/>
  <c r="H721"/>
  <c r="H720"/>
  <c r="H719"/>
  <c r="H718"/>
  <c r="H717"/>
  <c r="H716"/>
  <c r="H715"/>
  <c r="H714"/>
  <c r="H713"/>
  <c r="H712"/>
  <c r="H711"/>
  <c r="H710"/>
  <c r="H709"/>
  <c r="H708"/>
  <c r="H707"/>
  <c r="H706"/>
  <c r="H705"/>
  <c r="H704"/>
  <c r="H703"/>
  <c r="H702"/>
  <c r="H701"/>
  <c r="H700"/>
  <c r="H699"/>
  <c r="H698"/>
  <c r="H697"/>
  <c r="H696"/>
  <c r="H695"/>
  <c r="H694"/>
  <c r="H693"/>
  <c r="H692"/>
  <c r="H691"/>
  <c r="H690"/>
  <c r="H689"/>
  <c r="H688"/>
  <c r="H687"/>
  <c r="H686"/>
  <c r="H685"/>
  <c r="H684"/>
  <c r="H683"/>
  <c r="H682"/>
  <c r="H681"/>
  <c r="H680"/>
  <c r="H679"/>
  <c r="H678"/>
  <c r="H677"/>
  <c r="H676"/>
  <c r="H675"/>
  <c r="H674"/>
  <c r="H673"/>
  <c r="H672"/>
  <c r="H671"/>
  <c r="H670"/>
  <c r="H669"/>
  <c r="H668"/>
  <c r="H667"/>
  <c r="H666"/>
  <c r="H665"/>
  <c r="H664"/>
  <c r="H663"/>
  <c r="H662"/>
  <c r="H661"/>
  <c r="H660"/>
  <c r="H659"/>
  <c r="H658"/>
  <c r="H657"/>
  <c r="H656"/>
  <c r="H655"/>
  <c r="H654"/>
  <c r="H653"/>
  <c r="H652"/>
  <c r="H651"/>
  <c r="H650"/>
  <c r="H649"/>
  <c r="H648"/>
  <c r="H647"/>
  <c r="H646"/>
  <c r="H645"/>
  <c r="H644"/>
  <c r="H643"/>
  <c r="H642"/>
  <c r="H641"/>
  <c r="H640"/>
  <c r="H639"/>
  <c r="H638"/>
  <c r="H637"/>
  <c r="H636"/>
  <c r="H635"/>
  <c r="H634"/>
  <c r="H633"/>
  <c r="H632"/>
  <c r="H631"/>
  <c r="H630"/>
  <c r="H629"/>
  <c r="H628"/>
  <c r="H627"/>
  <c r="H626"/>
  <c r="H625"/>
  <c r="H624"/>
  <c r="H623"/>
  <c r="H622"/>
  <c r="H621"/>
  <c r="H620"/>
  <c r="H619"/>
  <c r="H618"/>
  <c r="H617"/>
  <c r="H616"/>
  <c r="H615"/>
  <c r="H614"/>
  <c r="H613"/>
  <c r="H612"/>
  <c r="H611"/>
  <c r="H610"/>
  <c r="H609"/>
  <c r="H608"/>
  <c r="H607"/>
  <c r="H606"/>
  <c r="H605"/>
  <c r="H604"/>
  <c r="H603"/>
  <c r="H602"/>
  <c r="H601"/>
  <c r="H600"/>
  <c r="H599"/>
  <c r="H598"/>
  <c r="H597"/>
  <c r="H596"/>
  <c r="H595"/>
  <c r="H594"/>
  <c r="H593"/>
  <c r="H592"/>
  <c r="H591"/>
  <c r="H590"/>
  <c r="H589"/>
  <c r="H588"/>
  <c r="H587"/>
  <c r="H586"/>
  <c r="H585"/>
  <c r="H584"/>
  <c r="H583"/>
  <c r="H582"/>
  <c r="H581"/>
  <c r="H580"/>
  <c r="H579"/>
  <c r="H578"/>
  <c r="H577"/>
  <c r="H576"/>
  <c r="H575"/>
  <c r="H574"/>
  <c r="H573"/>
  <c r="H572"/>
  <c r="H571"/>
  <c r="H570"/>
  <c r="H569"/>
  <c r="H568"/>
  <c r="H567"/>
  <c r="H566"/>
  <c r="H565"/>
  <c r="H564"/>
  <c r="H563"/>
  <c r="H562"/>
  <c r="H561"/>
  <c r="H560"/>
  <c r="H559"/>
  <c r="H558"/>
  <c r="H557"/>
  <c r="H556"/>
  <c r="H555"/>
  <c r="H554"/>
  <c r="H553"/>
  <c r="H552"/>
  <c r="H551"/>
  <c r="H550"/>
  <c r="H549"/>
  <c r="H548"/>
  <c r="H547"/>
  <c r="H546"/>
  <c r="H545"/>
  <c r="H544"/>
  <c r="H543"/>
  <c r="H542"/>
  <c r="H541"/>
  <c r="H540"/>
  <c r="H539"/>
  <c r="H538"/>
  <c r="H537"/>
  <c r="H536"/>
  <c r="H535"/>
  <c r="H534"/>
  <c r="H533"/>
  <c r="H532"/>
  <c r="H531"/>
  <c r="H530"/>
  <c r="H529"/>
  <c r="H528"/>
  <c r="H527"/>
  <c r="H526"/>
  <c r="H525"/>
  <c r="H524"/>
  <c r="H523"/>
  <c r="H522"/>
  <c r="H521"/>
  <c r="H520"/>
  <c r="H519"/>
  <c r="H518"/>
  <c r="H517"/>
  <c r="H516"/>
  <c r="H515"/>
  <c r="H514"/>
  <c r="H513"/>
  <c r="H512"/>
  <c r="H511"/>
  <c r="H510"/>
  <c r="H509"/>
  <c r="H508"/>
  <c r="H507"/>
  <c r="H506"/>
  <c r="H505"/>
  <c r="H504"/>
  <c r="H503"/>
  <c r="H502"/>
  <c r="H501"/>
  <c r="H500"/>
  <c r="H499"/>
  <c r="H498"/>
  <c r="H497"/>
  <c r="H496"/>
  <c r="H495"/>
  <c r="H494"/>
  <c r="H493"/>
  <c r="H492"/>
  <c r="H491"/>
  <c r="H490"/>
  <c r="H489"/>
  <c r="H488"/>
  <c r="H487"/>
  <c r="H486"/>
  <c r="H485"/>
  <c r="H484"/>
  <c r="H483"/>
  <c r="H482"/>
  <c r="H481"/>
  <c r="H480"/>
  <c r="H479"/>
  <c r="H478"/>
  <c r="H477"/>
  <c r="H476"/>
  <c r="H475"/>
  <c r="H474"/>
  <c r="H473"/>
  <c r="H472"/>
  <c r="H471"/>
  <c r="H470"/>
  <c r="H469"/>
  <c r="H468"/>
  <c r="H467"/>
  <c r="H466"/>
  <c r="H465"/>
  <c r="H464"/>
  <c r="H463"/>
  <c r="H462"/>
  <c r="H461"/>
  <c r="H460"/>
  <c r="H459"/>
  <c r="H458"/>
  <c r="H457"/>
  <c r="H456"/>
  <c r="H455"/>
  <c r="H454"/>
  <c r="H453"/>
  <c r="H452"/>
  <c r="H451"/>
  <c r="H450"/>
  <c r="H449"/>
  <c r="H448"/>
  <c r="H447"/>
  <c r="H446"/>
  <c r="H445"/>
  <c r="H444"/>
  <c r="H443"/>
  <c r="H442"/>
  <c r="H441"/>
  <c r="H440"/>
  <c r="H439"/>
  <c r="H438"/>
  <c r="H437"/>
  <c r="H436"/>
  <c r="H435"/>
  <c r="H434"/>
  <c r="H433"/>
  <c r="H432"/>
  <c r="H431"/>
  <c r="H430"/>
  <c r="H429"/>
  <c r="H428"/>
  <c r="H427"/>
  <c r="H426"/>
  <c r="H425"/>
  <c r="H424"/>
  <c r="H423"/>
  <c r="H422"/>
  <c r="H421"/>
  <c r="H420"/>
  <c r="H419"/>
  <c r="H418"/>
  <c r="H417"/>
  <c r="H416"/>
  <c r="H415"/>
  <c r="H414"/>
  <c r="H413"/>
  <c r="H412"/>
  <c r="H411"/>
  <c r="H410"/>
  <c r="H409"/>
  <c r="H408"/>
  <c r="H407"/>
  <c r="H406"/>
  <c r="H405"/>
  <c r="H404"/>
  <c r="H403"/>
  <c r="H402"/>
  <c r="H401"/>
  <c r="H400"/>
  <c r="H399"/>
  <c r="H398"/>
  <c r="H397"/>
  <c r="H396"/>
  <c r="H395"/>
  <c r="H394"/>
  <c r="H393"/>
  <c r="H392"/>
  <c r="H391"/>
  <c r="H390"/>
  <c r="H389"/>
  <c r="H388"/>
  <c r="H387"/>
  <c r="H386"/>
  <c r="H385"/>
  <c r="H384"/>
  <c r="H383"/>
  <c r="H382"/>
  <c r="H381"/>
  <c r="H380"/>
  <c r="H379"/>
  <c r="H378"/>
  <c r="H377"/>
  <c r="H376"/>
  <c r="H375"/>
  <c r="H374"/>
  <c r="H373"/>
  <c r="H372"/>
  <c r="H371"/>
  <c r="H370"/>
  <c r="H369"/>
  <c r="H368"/>
  <c r="H367"/>
  <c r="H366"/>
  <c r="H365"/>
  <c r="H364"/>
  <c r="H363"/>
  <c r="H362"/>
  <c r="H361"/>
  <c r="H360"/>
  <c r="H359"/>
  <c r="H358"/>
  <c r="H357"/>
  <c r="H356"/>
  <c r="H355"/>
  <c r="H354"/>
  <c r="H353"/>
  <c r="H352"/>
  <c r="H351"/>
  <c r="H350"/>
  <c r="H349"/>
  <c r="H348"/>
  <c r="H347"/>
  <c r="H346"/>
  <c r="H345"/>
  <c r="H344"/>
  <c r="H343"/>
  <c r="H342"/>
  <c r="H341"/>
  <c r="H340"/>
  <c r="H339"/>
  <c r="H338"/>
  <c r="H337"/>
  <c r="H336"/>
  <c r="H335"/>
  <c r="H334"/>
  <c r="H333"/>
  <c r="H332"/>
  <c r="H331"/>
  <c r="H330"/>
  <c r="H329"/>
  <c r="H328"/>
  <c r="H327"/>
  <c r="H326"/>
  <c r="H325"/>
  <c r="H324"/>
  <c r="H323"/>
  <c r="H322"/>
  <c r="H321"/>
  <c r="H320"/>
  <c r="H319"/>
  <c r="H318"/>
  <c r="H317"/>
  <c r="H316"/>
  <c r="H315"/>
  <c r="H314"/>
  <c r="H313"/>
  <c r="H312"/>
  <c r="H311"/>
  <c r="H310"/>
  <c r="H309"/>
  <c r="H308"/>
  <c r="H307"/>
  <c r="H306"/>
  <c r="H305"/>
  <c r="H304"/>
  <c r="H303"/>
  <c r="H302"/>
  <c r="H301"/>
  <c r="H300"/>
  <c r="H299"/>
  <c r="H298"/>
  <c r="H297"/>
  <c r="H296"/>
  <c r="H295"/>
  <c r="H294"/>
  <c r="H293"/>
  <c r="H292"/>
  <c r="H291"/>
  <c r="H290"/>
  <c r="H289"/>
  <c r="H288"/>
  <c r="H287"/>
  <c r="H286"/>
  <c r="H285"/>
  <c r="H284"/>
  <c r="H283"/>
  <c r="H282"/>
  <c r="H281"/>
  <c r="H280"/>
  <c r="H279"/>
  <c r="H278"/>
  <c r="H277"/>
  <c r="H276"/>
  <c r="H275"/>
  <c r="H274"/>
  <c r="H273"/>
  <c r="H272"/>
  <c r="H271"/>
  <c r="H270"/>
  <c r="H269"/>
  <c r="H268"/>
  <c r="H267"/>
  <c r="H266"/>
  <c r="H265"/>
  <c r="H264"/>
  <c r="H263"/>
  <c r="H262"/>
  <c r="H261"/>
  <c r="H260"/>
  <c r="H259"/>
  <c r="H258"/>
  <c r="H257"/>
  <c r="H256"/>
  <c r="H255"/>
  <c r="H254"/>
  <c r="H253"/>
  <c r="H252"/>
  <c r="H251"/>
  <c r="H250"/>
  <c r="H249"/>
  <c r="H248"/>
  <c r="H247"/>
  <c r="H246"/>
  <c r="H245"/>
  <c r="H244"/>
  <c r="H243"/>
  <c r="H242"/>
  <c r="H241"/>
  <c r="H240"/>
  <c r="H239"/>
  <c r="H238"/>
  <c r="H237"/>
  <c r="H236"/>
  <c r="H235"/>
  <c r="H234"/>
  <c r="H233"/>
  <c r="H232"/>
  <c r="H231"/>
  <c r="H230"/>
  <c r="H229"/>
  <c r="H228"/>
  <c r="H227"/>
  <c r="H226"/>
  <c r="H225"/>
  <c r="H224"/>
  <c r="H223"/>
  <c r="H222"/>
  <c r="H221"/>
  <c r="H220"/>
  <c r="H219"/>
  <c r="H218"/>
  <c r="H217"/>
  <c r="H216"/>
  <c r="H215"/>
  <c r="H214"/>
  <c r="H213"/>
  <c r="H212"/>
  <c r="H211"/>
  <c r="H210"/>
  <c r="H209"/>
  <c r="H208"/>
  <c r="H207"/>
  <c r="H206"/>
  <c r="H205"/>
  <c r="H204"/>
  <c r="H203"/>
  <c r="H202"/>
  <c r="H201"/>
  <c r="H200"/>
  <c r="H199"/>
  <c r="H198"/>
  <c r="H197"/>
  <c r="H196"/>
  <c r="H195"/>
  <c r="H194"/>
  <c r="H193"/>
  <c r="H192"/>
  <c r="H191"/>
  <c r="H190"/>
  <c r="H189"/>
  <c r="H188"/>
  <c r="H187"/>
  <c r="H186"/>
  <c r="H185"/>
  <c r="H184"/>
  <c r="H183"/>
  <c r="H182"/>
  <c r="H181"/>
  <c r="H180"/>
  <c r="H179"/>
  <c r="H178"/>
  <c r="H177"/>
  <c r="H176"/>
  <c r="H175"/>
  <c r="H174"/>
  <c r="H173"/>
  <c r="H172"/>
  <c r="H171"/>
  <c r="H170"/>
  <c r="H169"/>
  <c r="H168"/>
  <c r="H167"/>
  <c r="H166"/>
  <c r="H165"/>
  <c r="H164"/>
  <c r="H163"/>
  <c r="H162"/>
  <c r="H161"/>
  <c r="H160"/>
  <c r="H159"/>
  <c r="H158"/>
  <c r="H157"/>
  <c r="H156"/>
  <c r="H155"/>
  <c r="H154"/>
  <c r="H153"/>
  <c r="H152"/>
  <c r="H151"/>
  <c r="H150"/>
  <c r="H149"/>
  <c r="H148"/>
  <c r="H147"/>
  <c r="H146"/>
  <c r="H145"/>
  <c r="H144"/>
  <c r="H143"/>
  <c r="H142"/>
  <c r="H141"/>
  <c r="H140"/>
  <c r="H139"/>
  <c r="H138"/>
  <c r="H137"/>
  <c r="H136"/>
  <c r="H135"/>
  <c r="H134"/>
  <c r="H133"/>
  <c r="H132"/>
  <c r="H131"/>
  <c r="H130"/>
  <c r="H129"/>
  <c r="H128"/>
  <c r="H127"/>
  <c r="H126"/>
  <c r="H125"/>
  <c r="H124"/>
  <c r="H123"/>
  <c r="H122"/>
  <c r="H121"/>
  <c r="H120"/>
  <c r="H119"/>
  <c r="H118"/>
  <c r="H117"/>
  <c r="H116"/>
  <c r="H115"/>
  <c r="H114"/>
  <c r="H113"/>
  <c r="H112"/>
  <c r="H111"/>
  <c r="H110"/>
  <c r="H109"/>
  <c r="H108"/>
  <c r="H107"/>
  <c r="H106"/>
  <c r="H105"/>
  <c r="H104"/>
  <c r="H103"/>
  <c r="H102"/>
  <c r="H101"/>
  <c r="H100"/>
  <c r="H99"/>
  <c r="H98"/>
  <c r="H97"/>
  <c r="H96"/>
  <c r="H95"/>
  <c r="H94"/>
  <c r="H93"/>
  <c r="H92"/>
  <c r="H91"/>
  <c r="H90"/>
  <c r="H89"/>
  <c r="H88"/>
  <c r="H87"/>
  <c r="H86"/>
  <c r="H85"/>
  <c r="H84"/>
  <c r="H83"/>
  <c r="H82"/>
  <c r="H81"/>
  <c r="H80"/>
  <c r="H79"/>
  <c r="H78"/>
  <c r="H77"/>
  <c r="H76"/>
  <c r="H75"/>
  <c r="H74"/>
  <c r="H73"/>
  <c r="H72"/>
  <c r="H71"/>
  <c r="H70"/>
  <c r="H69"/>
  <c r="H68"/>
  <c r="H67"/>
  <c r="H66"/>
  <c r="H65"/>
  <c r="H64"/>
  <c r="H63"/>
  <c r="H62"/>
  <c r="H61"/>
  <c r="H60"/>
  <c r="H59"/>
  <c r="H58"/>
  <c r="H57"/>
  <c r="H56"/>
  <c r="H55"/>
  <c r="H54"/>
  <c r="H53"/>
  <c r="H52"/>
  <c r="H51"/>
  <c r="H50"/>
  <c r="H49"/>
  <c r="H48"/>
  <c r="H47"/>
  <c r="H46"/>
  <c r="H45"/>
  <c r="H44"/>
  <c r="H43"/>
  <c r="H42"/>
  <c r="H41"/>
  <c r="H40"/>
  <c r="H39"/>
  <c r="H38"/>
  <c r="H37"/>
  <c r="H36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G5330" l="1"/>
  <c r="F5330"/>
  <c r="G5329"/>
  <c r="F5329"/>
  <c r="G5328"/>
  <c r="F5328"/>
  <c r="G5327"/>
  <c r="F5327"/>
  <c r="G5326"/>
  <c r="F5326"/>
  <c r="G5325"/>
  <c r="F5325"/>
  <c r="G5324"/>
  <c r="F5324"/>
  <c r="G5323"/>
  <c r="F5323"/>
  <c r="G5322"/>
  <c r="F5322"/>
  <c r="G5321"/>
  <c r="F5321"/>
  <c r="G5320"/>
  <c r="F5320"/>
  <c r="G5319"/>
  <c r="F5319"/>
  <c r="G5318"/>
  <c r="F5318"/>
  <c r="G5317"/>
  <c r="F5317"/>
  <c r="G5316"/>
  <c r="F5316"/>
  <c r="G5315"/>
  <c r="F5315"/>
  <c r="G5314"/>
  <c r="F5314"/>
  <c r="G5313"/>
  <c r="F5313"/>
  <c r="G5312"/>
  <c r="F5312"/>
  <c r="G5311"/>
  <c r="F5311"/>
  <c r="G5310"/>
  <c r="F5310"/>
  <c r="G5309"/>
  <c r="F5309"/>
  <c r="G5308"/>
  <c r="F5308"/>
  <c r="G5307"/>
  <c r="F5307"/>
  <c r="G5306"/>
  <c r="F5306"/>
  <c r="G5305"/>
  <c r="F5305"/>
  <c r="G5304"/>
  <c r="F5304"/>
  <c r="G5303"/>
  <c r="F5303"/>
  <c r="G5302"/>
  <c r="F5302"/>
  <c r="G5301"/>
  <c r="F5301"/>
  <c r="G5300"/>
  <c r="F5300"/>
  <c r="G5299"/>
  <c r="F5299"/>
  <c r="G5298"/>
  <c r="F5298"/>
  <c r="G5297"/>
  <c r="F5297"/>
  <c r="G5296"/>
  <c r="F5296"/>
  <c r="G5295"/>
  <c r="F5295"/>
  <c r="G5294"/>
  <c r="F5294"/>
  <c r="G5293"/>
  <c r="F5293"/>
  <c r="G5292"/>
  <c r="F5292"/>
  <c r="G5291"/>
  <c r="F5291"/>
  <c r="G5290"/>
  <c r="F5290"/>
  <c r="G5289"/>
  <c r="F5289"/>
  <c r="G5288"/>
  <c r="F5288"/>
  <c r="G5287"/>
  <c r="F5287"/>
  <c r="G5286"/>
  <c r="F5286"/>
  <c r="G5285"/>
  <c r="F5285"/>
  <c r="G5284"/>
  <c r="F5284"/>
  <c r="G5283"/>
  <c r="F5283"/>
  <c r="G5282"/>
  <c r="F5282"/>
  <c r="G5281"/>
  <c r="F5281"/>
  <c r="G5280"/>
  <c r="F5280"/>
  <c r="G5279"/>
  <c r="F5279"/>
  <c r="G5278"/>
  <c r="F5278"/>
  <c r="G5277"/>
  <c r="F5277"/>
  <c r="G5276"/>
  <c r="F5276"/>
  <c r="G5275"/>
  <c r="F5275"/>
  <c r="G5274"/>
  <c r="F5274"/>
  <c r="G5273"/>
  <c r="F5273"/>
  <c r="G5272"/>
  <c r="F5272"/>
  <c r="G5271"/>
  <c r="F5271"/>
  <c r="G5270"/>
  <c r="F5270"/>
  <c r="G5269"/>
  <c r="F5269"/>
  <c r="G5268"/>
  <c r="F5268"/>
  <c r="G5267"/>
  <c r="F5267"/>
  <c r="G5266"/>
  <c r="F5266"/>
  <c r="G5265"/>
  <c r="F5265"/>
  <c r="G5264"/>
  <c r="F5264"/>
  <c r="G5263"/>
  <c r="F5263"/>
  <c r="G5262"/>
  <c r="F5262"/>
  <c r="G5261"/>
  <c r="F5261"/>
  <c r="G5260"/>
  <c r="F5260"/>
  <c r="G5259"/>
  <c r="F5259"/>
  <c r="G5258"/>
  <c r="F5258"/>
  <c r="G5257"/>
  <c r="F5257"/>
  <c r="G5256"/>
  <c r="F5256"/>
  <c r="G5255"/>
  <c r="F5255"/>
  <c r="G5254"/>
  <c r="F5254"/>
  <c r="G5253"/>
  <c r="F5253"/>
  <c r="G5252"/>
  <c r="F5252"/>
  <c r="G5251"/>
  <c r="F5251"/>
  <c r="G5250"/>
  <c r="F5250"/>
  <c r="G5249"/>
  <c r="F5249"/>
  <c r="G5248"/>
  <c r="F5248"/>
  <c r="G5247"/>
  <c r="F5247"/>
  <c r="G5246"/>
  <c r="F5246"/>
  <c r="G5245"/>
  <c r="F5245"/>
  <c r="G5244"/>
  <c r="F5244"/>
  <c r="G5243"/>
  <c r="F5243"/>
  <c r="G5242"/>
  <c r="F5242"/>
  <c r="G5241"/>
  <c r="F5241"/>
  <c r="G5240"/>
  <c r="F5240"/>
  <c r="G5239"/>
  <c r="F5239"/>
  <c r="G5238"/>
  <c r="F5238"/>
  <c r="G5237"/>
  <c r="F5237"/>
  <c r="G5236"/>
  <c r="F5236"/>
  <c r="G5235"/>
  <c r="F5235"/>
  <c r="G5234"/>
  <c r="F5234"/>
  <c r="G5233"/>
  <c r="F5233"/>
  <c r="G5232"/>
  <c r="F5232"/>
  <c r="G5231"/>
  <c r="F5231"/>
  <c r="G5230"/>
  <c r="F5230"/>
  <c r="G5229"/>
  <c r="F5229"/>
  <c r="G5228"/>
  <c r="F5228"/>
  <c r="G5227"/>
  <c r="F5227"/>
  <c r="G5226"/>
  <c r="F5226"/>
  <c r="G5225"/>
  <c r="F5225"/>
  <c r="G5224"/>
  <c r="F5224"/>
  <c r="G5223"/>
  <c r="F5223"/>
  <c r="G5222"/>
  <c r="F5222"/>
  <c r="G5221"/>
  <c r="F5221"/>
  <c r="G5220"/>
  <c r="F5220"/>
  <c r="G5219"/>
  <c r="F5219"/>
  <c r="G5218"/>
  <c r="F5218"/>
  <c r="G5217"/>
  <c r="F5217"/>
  <c r="G5216"/>
  <c r="F5216"/>
  <c r="G5215"/>
  <c r="F5215"/>
  <c r="G5214"/>
  <c r="F5214"/>
  <c r="G5213"/>
  <c r="F5213"/>
  <c r="G5212"/>
  <c r="F5212"/>
  <c r="G5211"/>
  <c r="F5211"/>
  <c r="G5210"/>
  <c r="F5210"/>
  <c r="G5209"/>
  <c r="F5209"/>
  <c r="G5208"/>
  <c r="F5208"/>
  <c r="G5207"/>
  <c r="F5207"/>
  <c r="G5206"/>
  <c r="F5206"/>
  <c r="G5205"/>
  <c r="F5205"/>
  <c r="G5204"/>
  <c r="F5204"/>
  <c r="G5203"/>
  <c r="F5203"/>
  <c r="G5202"/>
  <c r="F5202"/>
  <c r="G5201"/>
  <c r="F5201"/>
  <c r="G5200"/>
  <c r="F5200"/>
  <c r="G5199"/>
  <c r="F5199"/>
  <c r="G5198"/>
  <c r="F5198"/>
  <c r="G5197"/>
  <c r="F5197"/>
  <c r="G5196"/>
  <c r="F5196"/>
  <c r="G5195"/>
  <c r="F5195"/>
  <c r="G5194"/>
  <c r="F5194"/>
  <c r="G5193"/>
  <c r="F5193"/>
  <c r="G5192"/>
  <c r="F5192"/>
  <c r="G5191"/>
  <c r="F5191"/>
  <c r="G5190"/>
  <c r="F5190"/>
  <c r="G5189"/>
  <c r="F5189"/>
  <c r="G5188"/>
  <c r="F5188"/>
  <c r="G5187"/>
  <c r="F5187"/>
  <c r="G5186"/>
  <c r="F5186"/>
  <c r="G5185"/>
  <c r="F5185"/>
  <c r="G5184"/>
  <c r="F5184"/>
  <c r="G5183"/>
  <c r="F5183"/>
  <c r="G5182"/>
  <c r="F5182"/>
  <c r="G5181"/>
  <c r="F5181"/>
  <c r="G5180"/>
  <c r="F5180"/>
  <c r="G5179"/>
  <c r="F5179"/>
  <c r="G5178"/>
  <c r="F5178"/>
  <c r="G5177"/>
  <c r="F5177"/>
  <c r="G5176"/>
  <c r="F5176"/>
  <c r="G5175"/>
  <c r="F5175"/>
  <c r="G5174"/>
  <c r="F5174"/>
  <c r="G5173"/>
  <c r="F5173"/>
  <c r="G5172"/>
  <c r="F5172"/>
  <c r="G5171"/>
  <c r="F5171"/>
  <c r="G5170"/>
  <c r="F5170"/>
  <c r="G5169"/>
  <c r="F5169"/>
  <c r="G5168"/>
  <c r="F5168"/>
  <c r="G5167"/>
  <c r="F5167"/>
  <c r="G5166"/>
  <c r="F5166"/>
  <c r="G5165"/>
  <c r="F5165"/>
  <c r="G5164"/>
  <c r="F5164"/>
  <c r="G5163"/>
  <c r="F5163"/>
  <c r="G5162"/>
  <c r="F5162"/>
  <c r="G5161"/>
  <c r="F5161"/>
  <c r="G5160"/>
  <c r="F5160"/>
  <c r="G5159"/>
  <c r="F5159"/>
  <c r="G5158"/>
  <c r="F5158"/>
  <c r="G5157"/>
  <c r="F5157"/>
  <c r="G5156"/>
  <c r="F5156"/>
  <c r="G5155"/>
  <c r="F5155"/>
  <c r="G5154"/>
  <c r="F5154"/>
  <c r="G5153"/>
  <c r="F5153"/>
  <c r="G5152"/>
  <c r="F5152"/>
  <c r="G5151"/>
  <c r="F5151"/>
  <c r="G5150"/>
  <c r="F5150"/>
  <c r="G5149"/>
  <c r="F5149"/>
  <c r="G5148"/>
  <c r="F5148"/>
  <c r="G5147"/>
  <c r="F5147"/>
  <c r="G5146"/>
  <c r="F5146"/>
  <c r="G5145"/>
  <c r="F5145"/>
  <c r="G5144"/>
  <c r="F5144"/>
  <c r="G5143"/>
  <c r="F5143"/>
  <c r="G5142"/>
  <c r="F5142"/>
  <c r="G5141"/>
  <c r="F5141"/>
  <c r="G5140"/>
  <c r="F5140"/>
  <c r="G5139"/>
  <c r="F5139"/>
  <c r="G5138"/>
  <c r="F5138"/>
  <c r="G5137"/>
  <c r="F5137"/>
  <c r="G5136"/>
  <c r="F5136"/>
  <c r="G5135"/>
  <c r="F5135"/>
  <c r="G5134"/>
  <c r="F5134"/>
  <c r="G5133"/>
  <c r="F5133"/>
  <c r="G5132"/>
  <c r="F5132"/>
  <c r="G5131"/>
  <c r="F5131"/>
  <c r="G5130"/>
  <c r="F5130"/>
  <c r="G5129"/>
  <c r="F5129"/>
  <c r="G5128"/>
  <c r="F5128"/>
  <c r="G5127"/>
  <c r="F5127"/>
  <c r="G5126"/>
  <c r="F5126"/>
  <c r="G5125"/>
  <c r="F5125"/>
  <c r="G5124"/>
  <c r="F5124"/>
  <c r="G5123"/>
  <c r="F5123"/>
  <c r="G5122"/>
  <c r="F5122"/>
  <c r="G5121"/>
  <c r="F5121"/>
  <c r="G5120"/>
  <c r="F5120"/>
  <c r="G5119"/>
  <c r="F5119"/>
  <c r="G5118"/>
  <c r="F5118"/>
  <c r="G5117"/>
  <c r="F5117"/>
  <c r="G5116"/>
  <c r="F5116"/>
  <c r="G5115"/>
  <c r="F5115"/>
  <c r="G5114"/>
  <c r="F5114"/>
  <c r="G5113"/>
  <c r="F5113"/>
  <c r="G5112"/>
  <c r="F5112"/>
  <c r="G5111"/>
  <c r="F5111"/>
  <c r="G5110"/>
  <c r="F5110"/>
  <c r="G5109"/>
  <c r="F5109"/>
  <c r="G5108"/>
  <c r="F5108"/>
  <c r="G5107"/>
  <c r="F5107"/>
  <c r="G5106"/>
  <c r="F5106"/>
  <c r="G5105"/>
  <c r="F5105"/>
  <c r="G5104"/>
  <c r="F5104"/>
  <c r="G5103"/>
  <c r="F5103"/>
  <c r="G5102"/>
  <c r="F5102"/>
  <c r="G5101"/>
  <c r="F5101"/>
  <c r="G5100"/>
  <c r="F5100"/>
  <c r="G5099"/>
  <c r="F5099"/>
  <c r="G5098"/>
  <c r="F5098"/>
  <c r="G5097"/>
  <c r="F5097"/>
  <c r="G5096"/>
  <c r="F5096"/>
  <c r="G5095"/>
  <c r="F5095"/>
  <c r="G5094"/>
  <c r="F5094"/>
  <c r="G5093"/>
  <c r="F5093"/>
  <c r="G5092"/>
  <c r="F5092"/>
  <c r="G5091"/>
  <c r="F5091"/>
  <c r="G5090"/>
  <c r="F5090"/>
  <c r="G5089"/>
  <c r="F5089"/>
  <c r="G5088"/>
  <c r="F5088"/>
  <c r="G5087"/>
  <c r="F5087"/>
  <c r="G5086"/>
  <c r="F5086"/>
  <c r="G5085"/>
  <c r="F5085"/>
  <c r="G5084"/>
  <c r="F5084"/>
  <c r="G5083"/>
  <c r="F5083"/>
  <c r="G5082"/>
  <c r="F5082"/>
  <c r="G5081"/>
  <c r="F5081"/>
  <c r="G5080"/>
  <c r="F5080"/>
  <c r="G5079"/>
  <c r="F5079"/>
  <c r="G5078"/>
  <c r="F5078"/>
  <c r="G5077"/>
  <c r="F5077"/>
  <c r="G5076"/>
  <c r="F5076"/>
  <c r="G5075"/>
  <c r="F5075"/>
  <c r="G5074"/>
  <c r="F5074"/>
  <c r="G5073"/>
  <c r="F5073"/>
  <c r="G5072"/>
  <c r="F5072"/>
  <c r="G5071"/>
  <c r="F5071"/>
  <c r="G5070"/>
  <c r="F5070"/>
  <c r="G5069"/>
  <c r="F5069"/>
  <c r="G5068"/>
  <c r="F5068"/>
  <c r="G5067"/>
  <c r="F5067"/>
  <c r="G5066"/>
  <c r="F5066"/>
  <c r="G5065"/>
  <c r="F5065"/>
  <c r="G5064"/>
  <c r="F5064"/>
  <c r="G5063"/>
  <c r="F5063"/>
  <c r="G5062"/>
  <c r="F5062"/>
  <c r="G5061"/>
  <c r="F5061"/>
  <c r="G5060"/>
  <c r="F5060"/>
  <c r="G5059"/>
  <c r="F5059"/>
  <c r="G5058"/>
  <c r="F5058"/>
  <c r="G5057"/>
  <c r="F5057"/>
  <c r="G5056"/>
  <c r="F5056"/>
  <c r="G5055"/>
  <c r="F5055"/>
  <c r="G5054"/>
  <c r="F5054"/>
  <c r="G5053"/>
  <c r="F5053"/>
  <c r="G5052"/>
  <c r="F5052"/>
  <c r="G5051"/>
  <c r="F5051"/>
  <c r="G5050"/>
  <c r="F5050"/>
  <c r="G5049"/>
  <c r="F5049"/>
  <c r="G5048"/>
  <c r="F5048"/>
  <c r="G5047"/>
  <c r="F5047"/>
  <c r="G5046"/>
  <c r="F5046"/>
  <c r="G5045"/>
  <c r="F5045"/>
  <c r="G5044"/>
  <c r="F5044"/>
  <c r="G5043"/>
  <c r="F5043"/>
  <c r="G5042"/>
  <c r="F5042"/>
  <c r="G5041"/>
  <c r="F5041"/>
  <c r="G5040"/>
  <c r="F5040"/>
  <c r="G5039"/>
  <c r="F5039"/>
  <c r="G5038"/>
  <c r="F5038"/>
  <c r="G5037"/>
  <c r="F5037"/>
  <c r="G5036"/>
  <c r="F5036"/>
  <c r="G5035"/>
  <c r="F5035"/>
  <c r="G5034"/>
  <c r="F5034"/>
  <c r="G5033"/>
  <c r="F5033"/>
  <c r="G5032"/>
  <c r="F5032"/>
  <c r="G5031"/>
  <c r="F5031"/>
  <c r="G5030"/>
  <c r="F5030"/>
  <c r="G5029"/>
  <c r="F5029"/>
  <c r="G5028"/>
  <c r="F5028"/>
  <c r="G5027"/>
  <c r="F5027"/>
  <c r="G5026"/>
  <c r="F5026"/>
  <c r="G5025"/>
  <c r="F5025"/>
  <c r="G5024"/>
  <c r="F5024"/>
  <c r="G5023"/>
  <c r="F5023"/>
  <c r="G5022"/>
  <c r="F5022"/>
  <c r="G5021"/>
  <c r="F5021"/>
  <c r="G5020"/>
  <c r="F5020"/>
  <c r="G5019"/>
  <c r="F5019"/>
  <c r="G5018"/>
  <c r="F5018"/>
  <c r="G5017"/>
  <c r="F5017"/>
  <c r="G5016"/>
  <c r="F5016"/>
  <c r="G5015"/>
  <c r="F5015"/>
  <c r="G5014"/>
  <c r="F5014"/>
  <c r="G5013"/>
  <c r="F5013"/>
  <c r="G5012"/>
  <c r="F5012"/>
  <c r="G5011"/>
  <c r="F5011"/>
  <c r="G5010"/>
  <c r="F5010"/>
  <c r="G5009"/>
  <c r="F5009"/>
  <c r="G5008"/>
  <c r="F5008"/>
  <c r="G5007"/>
  <c r="F5007"/>
  <c r="G5006"/>
  <c r="F5006"/>
  <c r="G5005"/>
  <c r="F5005"/>
  <c r="G5004"/>
  <c r="F5004"/>
  <c r="G5003"/>
  <c r="F5003"/>
  <c r="G5002"/>
  <c r="F5002"/>
  <c r="G5001"/>
  <c r="F5001"/>
  <c r="G5000"/>
  <c r="F5000"/>
  <c r="G4999"/>
  <c r="F4999"/>
  <c r="G4998"/>
  <c r="F4998"/>
  <c r="G4997"/>
  <c r="F4997"/>
  <c r="G4996"/>
  <c r="F4996"/>
  <c r="G4995"/>
  <c r="F4995"/>
  <c r="G4994"/>
  <c r="F4994"/>
  <c r="G4993"/>
  <c r="F4993"/>
  <c r="G4992"/>
  <c r="F4992"/>
  <c r="G4991"/>
  <c r="F4991"/>
  <c r="G4990"/>
  <c r="F4990"/>
  <c r="G4989"/>
  <c r="F4989"/>
  <c r="G4988"/>
  <c r="F4988"/>
  <c r="G4987"/>
  <c r="F4987"/>
  <c r="G4986"/>
  <c r="F4986"/>
  <c r="G4985"/>
  <c r="F4985"/>
  <c r="G4984"/>
  <c r="F4984"/>
  <c r="G4983"/>
  <c r="F4983"/>
  <c r="G4982"/>
  <c r="F4982"/>
  <c r="G4981"/>
  <c r="F4981"/>
  <c r="G4980"/>
  <c r="F4980"/>
  <c r="G4979"/>
  <c r="F4979"/>
  <c r="G4978"/>
  <c r="F4978"/>
  <c r="G4977"/>
  <c r="F4977"/>
  <c r="G4976"/>
  <c r="F4976"/>
  <c r="G4975"/>
  <c r="F4975"/>
  <c r="G4974"/>
  <c r="F4974"/>
  <c r="G4973"/>
  <c r="F4973"/>
  <c r="G4972"/>
  <c r="F4972"/>
  <c r="G4971"/>
  <c r="F4971"/>
  <c r="G4970"/>
  <c r="F4970"/>
  <c r="G4969"/>
  <c r="F4969"/>
  <c r="G4968"/>
  <c r="F4968"/>
  <c r="G4967"/>
  <c r="F4967"/>
  <c r="G4966"/>
  <c r="F4966"/>
  <c r="G4965"/>
  <c r="F4965"/>
  <c r="G4964"/>
  <c r="F4964"/>
  <c r="G4963"/>
  <c r="F4963"/>
  <c r="G4962"/>
  <c r="F4962"/>
  <c r="G4961"/>
  <c r="F4961"/>
  <c r="G4960"/>
  <c r="F4960"/>
  <c r="G4959"/>
  <c r="F4959"/>
  <c r="G4958"/>
  <c r="F4958"/>
  <c r="G4957"/>
  <c r="F4957"/>
  <c r="G4956"/>
  <c r="F4956"/>
  <c r="G4955"/>
  <c r="F4955"/>
  <c r="G4954"/>
  <c r="F4954"/>
  <c r="G4953"/>
  <c r="F4953"/>
  <c r="G4952"/>
  <c r="F4952"/>
  <c r="G4951"/>
  <c r="F4951"/>
  <c r="G4950"/>
  <c r="F4950"/>
  <c r="G4949"/>
  <c r="F4949"/>
  <c r="G4948"/>
  <c r="F4948"/>
  <c r="G4947"/>
  <c r="F4947"/>
  <c r="G4946"/>
  <c r="F4946"/>
  <c r="G4945"/>
  <c r="F4945"/>
  <c r="G4944"/>
  <c r="F4944"/>
  <c r="G4943"/>
  <c r="F4943"/>
  <c r="G4942"/>
  <c r="F4942"/>
  <c r="G4941"/>
  <c r="F4941"/>
  <c r="G4940"/>
  <c r="F4940"/>
  <c r="G4939"/>
  <c r="F4939"/>
  <c r="G4938"/>
  <c r="F4938"/>
  <c r="G4937"/>
  <c r="F4937"/>
  <c r="G4936"/>
  <c r="F4936"/>
  <c r="G4935"/>
  <c r="F4935"/>
  <c r="G4934"/>
  <c r="F4934"/>
  <c r="G4933"/>
  <c r="F4933"/>
  <c r="G4932"/>
  <c r="F4932"/>
  <c r="G4931"/>
  <c r="F4931"/>
  <c r="G4930"/>
  <c r="F4930"/>
  <c r="G4929"/>
  <c r="F4929"/>
  <c r="G4928"/>
  <c r="F4928"/>
  <c r="G4927"/>
  <c r="F4927"/>
  <c r="G4926"/>
  <c r="F4926"/>
  <c r="G4925"/>
  <c r="F4925"/>
  <c r="G4924"/>
  <c r="F4924"/>
  <c r="G4923"/>
  <c r="F4923"/>
  <c r="G4922"/>
  <c r="F4922"/>
  <c r="G4921"/>
  <c r="F4921"/>
  <c r="G4920"/>
  <c r="F4920"/>
  <c r="G4919"/>
  <c r="F4919"/>
  <c r="G4918"/>
  <c r="F4918"/>
  <c r="G4917"/>
  <c r="F4917"/>
  <c r="G4916"/>
  <c r="F4916"/>
  <c r="G4915"/>
  <c r="F4915"/>
  <c r="G4914"/>
  <c r="F4914"/>
  <c r="G4913"/>
  <c r="F4913"/>
  <c r="G4912"/>
  <c r="F4912"/>
  <c r="G4911"/>
  <c r="F4911"/>
  <c r="G4910"/>
  <c r="F4910"/>
  <c r="G4909"/>
  <c r="F4909"/>
  <c r="G4908"/>
  <c r="F4908"/>
  <c r="G4907"/>
  <c r="F4907"/>
  <c r="G4906"/>
  <c r="F4906"/>
  <c r="G4905"/>
  <c r="F4905"/>
  <c r="G4904"/>
  <c r="F4904"/>
  <c r="G4903"/>
  <c r="F4903"/>
  <c r="G4902"/>
  <c r="F4902"/>
  <c r="G4901"/>
  <c r="F4901"/>
  <c r="G4900"/>
  <c r="F4900"/>
  <c r="G4899"/>
  <c r="F4899"/>
  <c r="G4898"/>
  <c r="F4898"/>
  <c r="G4897"/>
  <c r="F4897"/>
  <c r="G4896"/>
  <c r="F4896"/>
  <c r="G4895"/>
  <c r="F4895"/>
  <c r="G4894"/>
  <c r="F4894"/>
  <c r="G4893"/>
  <c r="F4893"/>
  <c r="G4892"/>
  <c r="F4892"/>
  <c r="G4891"/>
  <c r="F4891"/>
  <c r="G4890"/>
  <c r="F4890"/>
  <c r="G4889"/>
  <c r="F4889"/>
  <c r="G4888"/>
  <c r="F4888"/>
  <c r="G4887"/>
  <c r="F4887"/>
  <c r="G4886"/>
  <c r="F4886"/>
  <c r="G4885"/>
  <c r="F4885"/>
  <c r="G4884"/>
  <c r="F4884"/>
  <c r="G4883"/>
  <c r="F4883"/>
  <c r="G4882"/>
  <c r="F4882"/>
  <c r="G4881"/>
  <c r="F4881"/>
  <c r="G4880"/>
  <c r="F4880"/>
  <c r="G4879"/>
  <c r="F4879"/>
  <c r="G4878"/>
  <c r="F4878"/>
  <c r="G4877"/>
  <c r="F4877"/>
  <c r="G4876"/>
  <c r="F4876"/>
  <c r="G4875"/>
  <c r="F4875"/>
  <c r="G4874"/>
  <c r="F4874"/>
  <c r="G4873"/>
  <c r="F4873"/>
  <c r="G4872"/>
  <c r="F4872"/>
  <c r="G4871"/>
  <c r="F4871"/>
  <c r="G4870"/>
  <c r="F4870"/>
  <c r="G4869"/>
  <c r="F4869"/>
  <c r="G4868"/>
  <c r="F4868"/>
  <c r="G4867"/>
  <c r="F4867"/>
  <c r="G4866"/>
  <c r="F4866"/>
  <c r="G4865"/>
  <c r="F4865"/>
  <c r="G4864"/>
  <c r="F4864"/>
  <c r="G4863"/>
  <c r="F4863"/>
  <c r="G4862"/>
  <c r="F4862"/>
  <c r="G4861"/>
  <c r="F4861"/>
  <c r="G4860"/>
  <c r="F4860"/>
  <c r="G4859"/>
  <c r="F4859"/>
  <c r="G4858"/>
  <c r="F4858"/>
  <c r="G4857"/>
  <c r="F4857"/>
  <c r="G4856"/>
  <c r="F4856"/>
  <c r="G4855"/>
  <c r="F4855"/>
  <c r="G4854"/>
  <c r="F4854"/>
  <c r="G4853"/>
  <c r="F4853"/>
  <c r="G4852"/>
  <c r="F4852"/>
  <c r="G4851"/>
  <c r="F4851"/>
  <c r="G4850"/>
  <c r="F4850"/>
  <c r="G4849"/>
  <c r="F4849"/>
  <c r="G4848"/>
  <c r="F4848"/>
  <c r="G4847"/>
  <c r="F4847"/>
  <c r="G4846"/>
  <c r="F4846"/>
  <c r="G4845"/>
  <c r="F4845"/>
  <c r="G4844"/>
  <c r="F4844"/>
  <c r="G4843"/>
  <c r="F4843"/>
  <c r="G4842"/>
  <c r="F4842"/>
  <c r="G4841"/>
  <c r="F4841"/>
  <c r="G4840"/>
  <c r="F4840"/>
  <c r="G4839"/>
  <c r="F4839"/>
  <c r="G4838"/>
  <c r="F4838"/>
  <c r="G4837"/>
  <c r="F4837"/>
  <c r="G4836"/>
  <c r="F4836"/>
  <c r="G4835"/>
  <c r="F4835"/>
  <c r="G4834"/>
  <c r="F4834"/>
  <c r="G4833"/>
  <c r="F4833"/>
  <c r="G4832"/>
  <c r="F4832"/>
  <c r="G4831"/>
  <c r="F4831"/>
  <c r="G4830"/>
  <c r="F4830"/>
  <c r="G4829"/>
  <c r="F4829"/>
  <c r="G4828"/>
  <c r="F4828"/>
  <c r="G4827"/>
  <c r="F4827"/>
  <c r="G4826"/>
  <c r="F4826"/>
  <c r="G4825"/>
  <c r="F4825"/>
  <c r="G4824"/>
  <c r="F4824"/>
  <c r="G4823"/>
  <c r="F4823"/>
  <c r="G4822"/>
  <c r="F4822"/>
  <c r="G4821"/>
  <c r="F4821"/>
  <c r="G4820"/>
  <c r="F4820"/>
  <c r="G4819"/>
  <c r="F4819"/>
  <c r="G4818"/>
  <c r="F4818"/>
  <c r="G4817"/>
  <c r="F4817"/>
  <c r="G4816"/>
  <c r="F4816"/>
  <c r="G4815"/>
  <c r="F4815"/>
  <c r="G4814"/>
  <c r="F4814"/>
  <c r="G4813"/>
  <c r="F4813"/>
  <c r="G4812"/>
  <c r="F4812"/>
  <c r="G4811"/>
  <c r="F4811"/>
  <c r="G4810"/>
  <c r="F4810"/>
  <c r="G4809"/>
  <c r="F4809"/>
  <c r="G4808"/>
  <c r="F4808"/>
  <c r="G4807"/>
  <c r="F4807"/>
  <c r="G4806"/>
  <c r="F4806"/>
  <c r="G4805"/>
  <c r="F4805"/>
  <c r="G4804"/>
  <c r="F4804"/>
  <c r="G4803"/>
  <c r="F4803"/>
  <c r="G4802"/>
  <c r="F4802"/>
  <c r="G4801"/>
  <c r="F4801"/>
  <c r="G4800"/>
  <c r="F4800"/>
  <c r="G4799"/>
  <c r="F4799"/>
  <c r="G4798"/>
  <c r="F4798"/>
  <c r="G4797"/>
  <c r="F4797"/>
  <c r="G4796"/>
  <c r="F4796"/>
  <c r="G4795"/>
  <c r="F4795"/>
  <c r="G4794"/>
  <c r="F4794"/>
  <c r="G4793"/>
  <c r="F4793"/>
  <c r="G4792"/>
  <c r="F4792"/>
  <c r="G4791"/>
  <c r="F4791"/>
  <c r="G4790"/>
  <c r="F4790"/>
  <c r="G4789"/>
  <c r="F4789"/>
  <c r="G4788"/>
  <c r="F4788"/>
  <c r="G4787"/>
  <c r="F4787"/>
  <c r="G4786"/>
  <c r="F4786"/>
  <c r="G4785"/>
  <c r="F4785"/>
  <c r="G4784"/>
  <c r="F4784"/>
  <c r="G4783"/>
  <c r="F4783"/>
  <c r="G4782"/>
  <c r="F4782"/>
  <c r="G4781"/>
  <c r="F4781"/>
  <c r="G4780"/>
  <c r="F4780"/>
  <c r="G4779"/>
  <c r="F4779"/>
  <c r="G4778"/>
  <c r="F4778"/>
  <c r="G4777"/>
  <c r="F4777"/>
  <c r="G4776"/>
  <c r="F4776"/>
  <c r="G4775"/>
  <c r="F4775"/>
  <c r="G4774"/>
  <c r="F4774"/>
  <c r="G4773"/>
  <c r="F4773"/>
  <c r="G4772"/>
  <c r="F4772"/>
  <c r="G4771"/>
  <c r="F4771"/>
  <c r="G4770"/>
  <c r="F4770"/>
  <c r="G4769"/>
  <c r="F4769"/>
  <c r="G4768"/>
  <c r="F4768"/>
  <c r="G4767"/>
  <c r="F4767"/>
  <c r="G4766"/>
  <c r="F4766"/>
  <c r="G4765"/>
  <c r="F4765"/>
  <c r="G4764"/>
  <c r="F4764"/>
  <c r="G4763"/>
  <c r="F4763"/>
  <c r="G4762"/>
  <c r="F4762"/>
  <c r="G4761"/>
  <c r="F4761"/>
  <c r="G4760"/>
  <c r="F4760"/>
  <c r="G4759"/>
  <c r="F4759"/>
  <c r="G4758"/>
  <c r="F4758"/>
  <c r="G4757"/>
  <c r="F4757"/>
  <c r="G4756"/>
  <c r="F4756"/>
  <c r="G4755"/>
  <c r="F4755"/>
  <c r="G4754"/>
  <c r="F4754"/>
  <c r="G4753"/>
  <c r="F4753"/>
  <c r="G4752"/>
  <c r="F4752"/>
  <c r="G4751"/>
  <c r="F4751"/>
  <c r="G4750"/>
  <c r="F4750"/>
  <c r="G4749"/>
  <c r="F4749"/>
  <c r="G4748"/>
  <c r="F4748"/>
  <c r="G4747"/>
  <c r="F4747"/>
  <c r="G4746"/>
  <c r="F4746"/>
  <c r="G4745"/>
  <c r="F4745"/>
  <c r="G4744"/>
  <c r="F4744"/>
  <c r="G4743"/>
  <c r="F4743"/>
  <c r="G4742"/>
  <c r="F4742"/>
  <c r="G4741"/>
  <c r="F4741"/>
  <c r="G4740"/>
  <c r="F4740"/>
  <c r="G4739"/>
  <c r="F4739"/>
  <c r="G4738"/>
  <c r="F4738"/>
  <c r="G4737"/>
  <c r="F4737"/>
  <c r="G4736"/>
  <c r="F4736"/>
  <c r="G4735"/>
  <c r="F4735"/>
  <c r="G4734"/>
  <c r="F4734"/>
  <c r="G4733"/>
  <c r="F4733"/>
  <c r="G4732"/>
  <c r="F4732"/>
  <c r="G4731"/>
  <c r="F4731"/>
  <c r="G4730"/>
  <c r="F4730"/>
  <c r="G4729"/>
  <c r="F4729"/>
  <c r="G4728"/>
  <c r="F4728"/>
  <c r="G4727"/>
  <c r="F4727"/>
  <c r="G4726"/>
  <c r="F4726"/>
  <c r="G4725"/>
  <c r="F4725"/>
  <c r="G4724"/>
  <c r="F4724"/>
  <c r="G4723"/>
  <c r="F4723"/>
  <c r="G4722"/>
  <c r="F4722"/>
  <c r="G4721"/>
  <c r="F4721"/>
  <c r="G4720"/>
  <c r="F4720"/>
  <c r="G4719"/>
  <c r="F4719"/>
  <c r="G4718"/>
  <c r="F4718"/>
  <c r="G4717"/>
  <c r="F4717"/>
  <c r="G4716"/>
  <c r="F4716"/>
  <c r="G4715"/>
  <c r="F4715"/>
  <c r="G4714"/>
  <c r="F4714"/>
  <c r="G4713"/>
  <c r="F4713"/>
  <c r="G4712"/>
  <c r="F4712"/>
  <c r="G4711"/>
  <c r="F4711"/>
  <c r="G4710"/>
  <c r="F4710"/>
  <c r="G4709"/>
  <c r="F4709"/>
  <c r="G4708"/>
  <c r="F4708"/>
  <c r="G4707"/>
  <c r="F4707"/>
  <c r="G4706"/>
  <c r="F4706"/>
  <c r="G4705"/>
  <c r="F4705"/>
  <c r="G4704"/>
  <c r="F4704"/>
  <c r="G4703"/>
  <c r="F4703"/>
  <c r="G4702"/>
  <c r="F4702"/>
  <c r="G4701"/>
  <c r="F4701"/>
  <c r="G4700"/>
  <c r="F4700"/>
  <c r="G4699"/>
  <c r="F4699"/>
  <c r="G4698"/>
  <c r="F4698"/>
  <c r="G4697"/>
  <c r="F4697"/>
  <c r="G4696"/>
  <c r="F4696"/>
  <c r="G4695"/>
  <c r="F4695"/>
  <c r="G4694"/>
  <c r="F4694"/>
  <c r="G4693"/>
  <c r="F4693"/>
  <c r="G4692"/>
  <c r="F4692"/>
  <c r="G4691"/>
  <c r="F4691"/>
  <c r="G4690"/>
  <c r="F4690"/>
  <c r="G4689"/>
  <c r="F4689"/>
  <c r="G4688"/>
  <c r="F4688"/>
  <c r="G4687"/>
  <c r="F4687"/>
  <c r="G4686"/>
  <c r="F4686"/>
  <c r="G4685"/>
  <c r="F4685"/>
  <c r="G4684"/>
  <c r="F4684"/>
  <c r="G4683"/>
  <c r="F4683"/>
  <c r="G4682"/>
  <c r="F4682"/>
  <c r="G4681"/>
  <c r="F4681"/>
  <c r="G4680"/>
  <c r="F4680"/>
  <c r="G4679"/>
  <c r="F4679"/>
  <c r="G4678"/>
  <c r="F4678"/>
  <c r="G4677"/>
  <c r="F4677"/>
  <c r="G4676"/>
  <c r="F4676"/>
  <c r="G4675"/>
  <c r="F4675"/>
  <c r="G4674"/>
  <c r="F4674"/>
  <c r="G4673"/>
  <c r="F4673"/>
  <c r="G4672"/>
  <c r="F4672"/>
  <c r="G4671"/>
  <c r="F4671"/>
  <c r="G4670"/>
  <c r="F4670"/>
  <c r="G4669"/>
  <c r="F4669"/>
  <c r="G4668"/>
  <c r="F4668"/>
  <c r="G4667"/>
  <c r="F4667"/>
  <c r="G4666"/>
  <c r="F4666"/>
  <c r="G4665"/>
  <c r="F4665"/>
  <c r="G4664"/>
  <c r="F4664"/>
  <c r="G4663"/>
  <c r="F4663"/>
  <c r="G4662"/>
  <c r="F4662"/>
  <c r="G4661"/>
  <c r="F4661"/>
  <c r="G4660"/>
  <c r="F4660"/>
  <c r="G4659"/>
  <c r="F4659"/>
  <c r="G4658"/>
  <c r="F4658"/>
  <c r="G4657"/>
  <c r="F4657"/>
  <c r="G4656"/>
  <c r="F4656"/>
  <c r="G4655"/>
  <c r="F4655"/>
  <c r="G4654"/>
  <c r="F4654"/>
  <c r="G4653"/>
  <c r="F4653"/>
  <c r="G4652"/>
  <c r="F4652"/>
  <c r="G4651"/>
  <c r="F4651"/>
  <c r="G4650"/>
  <c r="F4650"/>
  <c r="G4649"/>
  <c r="F4649"/>
  <c r="G4648"/>
  <c r="F4648"/>
  <c r="G4647"/>
  <c r="F4647"/>
  <c r="G4646"/>
  <c r="F4646"/>
  <c r="G4645"/>
  <c r="F4645"/>
  <c r="G4644"/>
  <c r="F4644"/>
  <c r="G4643"/>
  <c r="F4643"/>
  <c r="G4642"/>
  <c r="F4642"/>
  <c r="G4641"/>
  <c r="F4641"/>
  <c r="G4640"/>
  <c r="F4640"/>
  <c r="G4639"/>
  <c r="F4639"/>
  <c r="G4638"/>
  <c r="F4638"/>
  <c r="G4637"/>
  <c r="F4637"/>
  <c r="G4636"/>
  <c r="F4636"/>
  <c r="G4635"/>
  <c r="F4635"/>
  <c r="G4634"/>
  <c r="F4634"/>
  <c r="G4633"/>
  <c r="F4633"/>
  <c r="G4632"/>
  <c r="F4632"/>
  <c r="G4631"/>
  <c r="F4631"/>
  <c r="G4630"/>
  <c r="F4630"/>
  <c r="G4629"/>
  <c r="F4629"/>
  <c r="G4628"/>
  <c r="F4628"/>
  <c r="G4627"/>
  <c r="F4627"/>
  <c r="G4626"/>
  <c r="F4626"/>
  <c r="G4625"/>
  <c r="F4625"/>
  <c r="G4624"/>
  <c r="F4624"/>
  <c r="G4623"/>
  <c r="F4623"/>
  <c r="G4622"/>
  <c r="F4622"/>
  <c r="G4621"/>
  <c r="F4621"/>
  <c r="G4620"/>
  <c r="F4620"/>
  <c r="G4619"/>
  <c r="F4619"/>
  <c r="G4618"/>
  <c r="F4618"/>
  <c r="G4617"/>
  <c r="F4617"/>
  <c r="G4616"/>
  <c r="F4616"/>
  <c r="G4615"/>
  <c r="F4615"/>
  <c r="G4614"/>
  <c r="F4614"/>
  <c r="G4613"/>
  <c r="F4613"/>
  <c r="G4612"/>
  <c r="F4612"/>
  <c r="G4611"/>
  <c r="F4611"/>
  <c r="G4610"/>
  <c r="F4610"/>
  <c r="G4609"/>
  <c r="F4609"/>
  <c r="G4608"/>
  <c r="F4608"/>
  <c r="G4607"/>
  <c r="F4607"/>
  <c r="G4606"/>
  <c r="F4606"/>
  <c r="G4605"/>
  <c r="F4605"/>
  <c r="G4604"/>
  <c r="F4604"/>
  <c r="G4603"/>
  <c r="F4603"/>
  <c r="G4602"/>
  <c r="F4602"/>
  <c r="G4601"/>
  <c r="F4601"/>
  <c r="G4600"/>
  <c r="F4600"/>
  <c r="G4599"/>
  <c r="F4599"/>
  <c r="G4598"/>
  <c r="F4598"/>
  <c r="G4597"/>
  <c r="F4597"/>
  <c r="G4596"/>
  <c r="F4596"/>
  <c r="G4595"/>
  <c r="F4595"/>
  <c r="G4594"/>
  <c r="F4594"/>
  <c r="G4593"/>
  <c r="F4593"/>
  <c r="G4592"/>
  <c r="F4592"/>
  <c r="G4591"/>
  <c r="F4591"/>
  <c r="G4590"/>
  <c r="F4590"/>
  <c r="G4589"/>
  <c r="F4589"/>
  <c r="G4588"/>
  <c r="F4588"/>
  <c r="G4587"/>
  <c r="F4587"/>
  <c r="G4586"/>
  <c r="F4586"/>
  <c r="G4585"/>
  <c r="F4585"/>
  <c r="G4584"/>
  <c r="F4584"/>
  <c r="G4583"/>
  <c r="F4583"/>
  <c r="G4582"/>
  <c r="F4582"/>
  <c r="G4581"/>
  <c r="F4581"/>
  <c r="G4580"/>
  <c r="F4580"/>
  <c r="G4579"/>
  <c r="F4579"/>
  <c r="G4578"/>
  <c r="F4578"/>
  <c r="G4577"/>
  <c r="F4577"/>
  <c r="G4576"/>
  <c r="F4576"/>
  <c r="G4575"/>
  <c r="F4575"/>
  <c r="G4574"/>
  <c r="F4574"/>
  <c r="G4573"/>
  <c r="F4573"/>
  <c r="G4572"/>
  <c r="F4572"/>
  <c r="G4571"/>
  <c r="F4571"/>
  <c r="G4570"/>
  <c r="F4570"/>
  <c r="G4569"/>
  <c r="F4569"/>
  <c r="G4568"/>
  <c r="F4568"/>
  <c r="G4567"/>
  <c r="F4567"/>
  <c r="G4566"/>
  <c r="F4566"/>
  <c r="G4565"/>
  <c r="F4565"/>
  <c r="G4564"/>
  <c r="F4564"/>
  <c r="G4563"/>
  <c r="F4563"/>
  <c r="G4562"/>
  <c r="F4562"/>
  <c r="G4561"/>
  <c r="F4561"/>
  <c r="G4560"/>
  <c r="F4560"/>
  <c r="G4559"/>
  <c r="F4559"/>
  <c r="G4558"/>
  <c r="F4558"/>
  <c r="G4557"/>
  <c r="F4557"/>
  <c r="G4556"/>
  <c r="F4556"/>
  <c r="G4555"/>
  <c r="F4555"/>
  <c r="G4554"/>
  <c r="F4554"/>
  <c r="G4553"/>
  <c r="F4553"/>
  <c r="G4552"/>
  <c r="F4552"/>
  <c r="G4551"/>
  <c r="F4551"/>
  <c r="G4550"/>
  <c r="F4550"/>
  <c r="G4549"/>
  <c r="F4549"/>
  <c r="G4548"/>
  <c r="F4548"/>
  <c r="G4547"/>
  <c r="F4547"/>
  <c r="G4546"/>
  <c r="F4546"/>
  <c r="G4545"/>
  <c r="F4545"/>
  <c r="G4544"/>
  <c r="F4544"/>
  <c r="G4543"/>
  <c r="F4543"/>
  <c r="G4542"/>
  <c r="F4542"/>
  <c r="G4541"/>
  <c r="F4541"/>
  <c r="G4540"/>
  <c r="F4540"/>
  <c r="G4539"/>
  <c r="F4539"/>
  <c r="G4538"/>
  <c r="F4538"/>
  <c r="G4537"/>
  <c r="F4537"/>
  <c r="G4536"/>
  <c r="F4536"/>
  <c r="G4535"/>
  <c r="F4535"/>
  <c r="G4534"/>
  <c r="F4534"/>
  <c r="G4533"/>
  <c r="F4533"/>
  <c r="G4532"/>
  <c r="F4532"/>
  <c r="G4531"/>
  <c r="F4531"/>
  <c r="G4530"/>
  <c r="F4530"/>
  <c r="G4529"/>
  <c r="F4529"/>
  <c r="G4528"/>
  <c r="F4528"/>
  <c r="G4527"/>
  <c r="F4527"/>
  <c r="G4526"/>
  <c r="F4526"/>
  <c r="G4525"/>
  <c r="F4525"/>
  <c r="G4524"/>
  <c r="F4524"/>
  <c r="G4523"/>
  <c r="F4523"/>
  <c r="G4522"/>
  <c r="F4522"/>
  <c r="G4521"/>
  <c r="F4521"/>
  <c r="G4520"/>
  <c r="F4520"/>
  <c r="G4519"/>
  <c r="F4519"/>
  <c r="G4518"/>
  <c r="F4518"/>
  <c r="G4517"/>
  <c r="F4517"/>
  <c r="G4516"/>
  <c r="F4516"/>
  <c r="G4515"/>
  <c r="F4515"/>
  <c r="G4514"/>
  <c r="F4514"/>
  <c r="G4513"/>
  <c r="F4513"/>
  <c r="G4512"/>
  <c r="F4512"/>
  <c r="G4511"/>
  <c r="F4511"/>
  <c r="G4510"/>
  <c r="F4510"/>
  <c r="G4509"/>
  <c r="F4509"/>
  <c r="G4508"/>
  <c r="F4508"/>
  <c r="G4507"/>
  <c r="F4507"/>
  <c r="G4506"/>
  <c r="F4506"/>
  <c r="G4505"/>
  <c r="F4505"/>
  <c r="G4504"/>
  <c r="F4504"/>
  <c r="G4503"/>
  <c r="F4503"/>
  <c r="G4502"/>
  <c r="F4502"/>
  <c r="G4501"/>
  <c r="F4501"/>
  <c r="G4500"/>
  <c r="F4500"/>
  <c r="G4499"/>
  <c r="F4499"/>
  <c r="G4498"/>
  <c r="F4498"/>
  <c r="G4497"/>
  <c r="F4497"/>
  <c r="G4496"/>
  <c r="F4496"/>
  <c r="G4495"/>
  <c r="F4495"/>
  <c r="G4494"/>
  <c r="F4494"/>
  <c r="G4493"/>
  <c r="F4493"/>
  <c r="G4492"/>
  <c r="F4492"/>
  <c r="G4491"/>
  <c r="F4491"/>
  <c r="G4490"/>
  <c r="F4490"/>
  <c r="G4489"/>
  <c r="F4489"/>
  <c r="G4488"/>
  <c r="F4488"/>
  <c r="G4487"/>
  <c r="F4487"/>
  <c r="G4486"/>
  <c r="F4486"/>
  <c r="G4485"/>
  <c r="F4485"/>
  <c r="G4484"/>
  <c r="F4484"/>
  <c r="G4483"/>
  <c r="F4483"/>
  <c r="G4482"/>
  <c r="F4482"/>
  <c r="G4481"/>
  <c r="F4481"/>
  <c r="G4480"/>
  <c r="F4480"/>
  <c r="G4479"/>
  <c r="F4479"/>
  <c r="G4478"/>
  <c r="F4478"/>
  <c r="G4477"/>
  <c r="F4477"/>
  <c r="G4476"/>
  <c r="F4476"/>
  <c r="G4475"/>
  <c r="F4475"/>
  <c r="G4474"/>
  <c r="F4474"/>
  <c r="G4473"/>
  <c r="F4473"/>
  <c r="G4472"/>
  <c r="F4472"/>
  <c r="G4471"/>
  <c r="F4471"/>
  <c r="G4470"/>
  <c r="F4470"/>
  <c r="G4469"/>
  <c r="F4469"/>
  <c r="G4468"/>
  <c r="F4468"/>
  <c r="G4467"/>
  <c r="F4467"/>
  <c r="G4466"/>
  <c r="F4466"/>
  <c r="G4465"/>
  <c r="F4465"/>
  <c r="G4464"/>
  <c r="F4464"/>
  <c r="G4463"/>
  <c r="F4463"/>
  <c r="G4462"/>
  <c r="F4462"/>
  <c r="G4461"/>
  <c r="F4461"/>
  <c r="G4460"/>
  <c r="F4460"/>
  <c r="G4459"/>
  <c r="F4459"/>
  <c r="G4458"/>
  <c r="F4458"/>
  <c r="G4457"/>
  <c r="F4457"/>
  <c r="G4456"/>
  <c r="F4456"/>
  <c r="G4455"/>
  <c r="F4455"/>
  <c r="G4454"/>
  <c r="F4454"/>
  <c r="G4453"/>
  <c r="F4453"/>
  <c r="G4452"/>
  <c r="F4452"/>
  <c r="G4451"/>
  <c r="F4451"/>
  <c r="G4450"/>
  <c r="F4450"/>
  <c r="G4449"/>
  <c r="F4449"/>
  <c r="G4448"/>
  <c r="F4448"/>
  <c r="G4447"/>
  <c r="F4447"/>
  <c r="G4446"/>
  <c r="F4446"/>
  <c r="G4445"/>
  <c r="F4445"/>
  <c r="G4444"/>
  <c r="F4444"/>
  <c r="G4443"/>
  <c r="F4443"/>
  <c r="G4442"/>
  <c r="F4442"/>
  <c r="G4441"/>
  <c r="F4441"/>
  <c r="G4440"/>
  <c r="F4440"/>
  <c r="G4439"/>
  <c r="F4439"/>
  <c r="G4438"/>
  <c r="F4438"/>
  <c r="G4437"/>
  <c r="F4437"/>
  <c r="G4436"/>
  <c r="F4436"/>
  <c r="G4435"/>
  <c r="F4435"/>
  <c r="G4434"/>
  <c r="F4434"/>
  <c r="G4433"/>
  <c r="F4433"/>
  <c r="G4432"/>
  <c r="F4432"/>
  <c r="G4431"/>
  <c r="F4431"/>
  <c r="G4430"/>
  <c r="F4430"/>
  <c r="G4429"/>
  <c r="F4429"/>
  <c r="G4428"/>
  <c r="F4428"/>
  <c r="G4427"/>
  <c r="F4427"/>
  <c r="G4426"/>
  <c r="F4426"/>
  <c r="G4425"/>
  <c r="F4425"/>
  <c r="G4424"/>
  <c r="F4424"/>
  <c r="G4423"/>
  <c r="F4423"/>
  <c r="G4422"/>
  <c r="F4422"/>
  <c r="G4421"/>
  <c r="F4421"/>
  <c r="G4420"/>
  <c r="F4420"/>
  <c r="G4419"/>
  <c r="F4419"/>
  <c r="G4418"/>
  <c r="F4418"/>
  <c r="G4417"/>
  <c r="F4417"/>
  <c r="G4416"/>
  <c r="F4416"/>
  <c r="G4415"/>
  <c r="F4415"/>
  <c r="G4414"/>
  <c r="F4414"/>
  <c r="G4413"/>
  <c r="F4413"/>
  <c r="G4412"/>
  <c r="F4412"/>
  <c r="G4411"/>
  <c r="F4411"/>
  <c r="G4410"/>
  <c r="F4410"/>
  <c r="G4409"/>
  <c r="F4409"/>
  <c r="G4408"/>
  <c r="F4408"/>
  <c r="G4407"/>
  <c r="F4407"/>
  <c r="G4406"/>
  <c r="F4406"/>
  <c r="G4405"/>
  <c r="F4405"/>
  <c r="G4404"/>
  <c r="F4404"/>
  <c r="G4403"/>
  <c r="F4403"/>
  <c r="G4402"/>
  <c r="F4402"/>
  <c r="G4401"/>
  <c r="F4401"/>
  <c r="G4400"/>
  <c r="F4400"/>
  <c r="G4399"/>
  <c r="F4399"/>
  <c r="G4398"/>
  <c r="F4398"/>
  <c r="G4397"/>
  <c r="F4397"/>
  <c r="G4396"/>
  <c r="F4396"/>
  <c r="G4395"/>
  <c r="F4395"/>
  <c r="G4394"/>
  <c r="F4394"/>
  <c r="G4393"/>
  <c r="F4393"/>
  <c r="G4392"/>
  <c r="F4392"/>
  <c r="G4391"/>
  <c r="F4391"/>
  <c r="G4390"/>
  <c r="F4390"/>
  <c r="G4389"/>
  <c r="F4389"/>
  <c r="G4388"/>
  <c r="F4388"/>
  <c r="G4387"/>
  <c r="F4387"/>
  <c r="G4386"/>
  <c r="F4386"/>
  <c r="G4385"/>
  <c r="F4385"/>
  <c r="G4384"/>
  <c r="F4384"/>
  <c r="G4383"/>
  <c r="F4383"/>
  <c r="G4382"/>
  <c r="F4382"/>
  <c r="G4381"/>
  <c r="F4381"/>
  <c r="G4380"/>
  <c r="F4380"/>
  <c r="G4379"/>
  <c r="F4379"/>
  <c r="G4378"/>
  <c r="F4378"/>
  <c r="G4377"/>
  <c r="F4377"/>
  <c r="G4376"/>
  <c r="F4376"/>
  <c r="G4375"/>
  <c r="F4375"/>
  <c r="G4374"/>
  <c r="F4374"/>
  <c r="G4373"/>
  <c r="F4373"/>
  <c r="G4372"/>
  <c r="F4372"/>
  <c r="G4371"/>
  <c r="F4371"/>
  <c r="G4370"/>
  <c r="F4370"/>
  <c r="G4369"/>
  <c r="F4369"/>
  <c r="G4368"/>
  <c r="F4368"/>
  <c r="G4367"/>
  <c r="F4367"/>
  <c r="G4366"/>
  <c r="F4366"/>
  <c r="G4365"/>
  <c r="F4365"/>
  <c r="G4364"/>
  <c r="F4364"/>
  <c r="G4363"/>
  <c r="F4363"/>
  <c r="G4362"/>
  <c r="F4362"/>
  <c r="G4361"/>
  <c r="F4361"/>
  <c r="G4360"/>
  <c r="F4360"/>
  <c r="G4359"/>
  <c r="F4359"/>
  <c r="G4358"/>
  <c r="F4358"/>
  <c r="G4357"/>
  <c r="F4357"/>
  <c r="G4356"/>
  <c r="F4356"/>
  <c r="G4355"/>
  <c r="F4355"/>
  <c r="G4354"/>
  <c r="F4354"/>
  <c r="G4353"/>
  <c r="F4353"/>
  <c r="G4352"/>
  <c r="F4352"/>
  <c r="G4351"/>
  <c r="F4351"/>
  <c r="G4350"/>
  <c r="F4350"/>
  <c r="G4349"/>
  <c r="F4349"/>
  <c r="G4348"/>
  <c r="F4348"/>
  <c r="G4347"/>
  <c r="F4347"/>
  <c r="G4346"/>
  <c r="F4346"/>
  <c r="G4345"/>
  <c r="F4345"/>
  <c r="G4344"/>
  <c r="F4344"/>
  <c r="G4343"/>
  <c r="F4343"/>
  <c r="G4342"/>
  <c r="F4342"/>
  <c r="G4341"/>
  <c r="F4341"/>
  <c r="G4340"/>
  <c r="F4340"/>
  <c r="G4339"/>
  <c r="F4339"/>
  <c r="G4338"/>
  <c r="F4338"/>
  <c r="G4337"/>
  <c r="F4337"/>
  <c r="G4336"/>
  <c r="F4336"/>
  <c r="G4335"/>
  <c r="F4335"/>
  <c r="G4334"/>
  <c r="F4334"/>
  <c r="G4333"/>
  <c r="F4333"/>
  <c r="G4332"/>
  <c r="F4332"/>
  <c r="G4331"/>
  <c r="F4331"/>
  <c r="G4330"/>
  <c r="F4330"/>
  <c r="G4329"/>
  <c r="F4329"/>
  <c r="G4328"/>
  <c r="F4328"/>
  <c r="G4327"/>
  <c r="F4327"/>
  <c r="G4326"/>
  <c r="F4326"/>
  <c r="G4325"/>
  <c r="F4325"/>
  <c r="G4324"/>
  <c r="F4324"/>
  <c r="G4323"/>
  <c r="F4323"/>
  <c r="G4322"/>
  <c r="F4322"/>
  <c r="G4321"/>
  <c r="F4321"/>
  <c r="G4320"/>
  <c r="F4320"/>
  <c r="G4319"/>
  <c r="F4319"/>
  <c r="G4318"/>
  <c r="F4318"/>
  <c r="G4317"/>
  <c r="F4317"/>
  <c r="G4316"/>
  <c r="F4316"/>
  <c r="G4315"/>
  <c r="F4315"/>
  <c r="G4314"/>
  <c r="F4314"/>
  <c r="G4313"/>
  <c r="F4313"/>
  <c r="G4312"/>
  <c r="F4312"/>
  <c r="G4311"/>
  <c r="F4311"/>
  <c r="G4310"/>
  <c r="F4310"/>
  <c r="G4309"/>
  <c r="F4309"/>
  <c r="G4308"/>
  <c r="F4308"/>
  <c r="G4307"/>
  <c r="F4307"/>
  <c r="G4306"/>
  <c r="F4306"/>
  <c r="G4305"/>
  <c r="F4305"/>
  <c r="G4304"/>
  <c r="F4304"/>
  <c r="G4303"/>
  <c r="F4303"/>
  <c r="G4302"/>
  <c r="F4302"/>
  <c r="G4301"/>
  <c r="F4301"/>
  <c r="G4300"/>
  <c r="F4300"/>
  <c r="G4299"/>
  <c r="F4299"/>
  <c r="G4298"/>
  <c r="F4298"/>
  <c r="G4297"/>
  <c r="F4297"/>
  <c r="G4296"/>
  <c r="F4296"/>
  <c r="G4295"/>
  <c r="F4295"/>
  <c r="G4294"/>
  <c r="F4294"/>
  <c r="G4293"/>
  <c r="F4293"/>
  <c r="G4292"/>
  <c r="F4292"/>
  <c r="G4291"/>
  <c r="F4291"/>
  <c r="G4290"/>
  <c r="F4290"/>
  <c r="G4289"/>
  <c r="F4289"/>
  <c r="G4288"/>
  <c r="F4288"/>
  <c r="G4287"/>
  <c r="F4287"/>
  <c r="G4286"/>
  <c r="F4286"/>
  <c r="G4285"/>
  <c r="F4285"/>
  <c r="G4284"/>
  <c r="F4284"/>
  <c r="G4283"/>
  <c r="F4283"/>
  <c r="G4282"/>
  <c r="F4282"/>
  <c r="G4281"/>
  <c r="F4281"/>
  <c r="G4280"/>
  <c r="F4280"/>
  <c r="G4279"/>
  <c r="F4279"/>
  <c r="G4278"/>
  <c r="F4278"/>
  <c r="G4277"/>
  <c r="F4277"/>
  <c r="G4276"/>
  <c r="F4276"/>
  <c r="G4275"/>
  <c r="F4275"/>
  <c r="G4274"/>
  <c r="F4274"/>
  <c r="G4273"/>
  <c r="F4273"/>
  <c r="G4272"/>
  <c r="F4272"/>
  <c r="G4271"/>
  <c r="F4271"/>
  <c r="G4270"/>
  <c r="F4270"/>
  <c r="G4269"/>
  <c r="F4269"/>
  <c r="G4268"/>
  <c r="F4268"/>
  <c r="G4267"/>
  <c r="F4267"/>
  <c r="G4266"/>
  <c r="F4266"/>
  <c r="G4265"/>
  <c r="F4265"/>
  <c r="G4264"/>
  <c r="F4264"/>
  <c r="G4263"/>
  <c r="F4263"/>
  <c r="G4262"/>
  <c r="F4262"/>
  <c r="G4261"/>
  <c r="F4261"/>
  <c r="G4260"/>
  <c r="F4260"/>
  <c r="G4259"/>
  <c r="F4259"/>
  <c r="G4258"/>
  <c r="F4258"/>
  <c r="G4257"/>
  <c r="F4257"/>
  <c r="G4256"/>
  <c r="F4256"/>
  <c r="G4255"/>
  <c r="F4255"/>
  <c r="G4254"/>
  <c r="F4254"/>
  <c r="G4253"/>
  <c r="F4253"/>
  <c r="G4252"/>
  <c r="F4252"/>
  <c r="G4251"/>
  <c r="F4251"/>
  <c r="G4250"/>
  <c r="F4250"/>
  <c r="G4249"/>
  <c r="F4249"/>
  <c r="G4248"/>
  <c r="F4248"/>
  <c r="G4247"/>
  <c r="F4247"/>
  <c r="G4246"/>
  <c r="F4246"/>
  <c r="G4245"/>
  <c r="F4245"/>
  <c r="G4244"/>
  <c r="F4244"/>
  <c r="G4243"/>
  <c r="F4243"/>
  <c r="G4242"/>
  <c r="F4242"/>
  <c r="G4241"/>
  <c r="F4241"/>
  <c r="G4240"/>
  <c r="F4240"/>
  <c r="G4239"/>
  <c r="F4239"/>
  <c r="G4238"/>
  <c r="F4238"/>
  <c r="G4237"/>
  <c r="F4237"/>
  <c r="G4236"/>
  <c r="F4236"/>
  <c r="G4235"/>
  <c r="F4235"/>
  <c r="G4234"/>
  <c r="F4234"/>
  <c r="G4233"/>
  <c r="F4233"/>
  <c r="G4232"/>
  <c r="F4232"/>
  <c r="G4231"/>
  <c r="F4231"/>
  <c r="G4230"/>
  <c r="F4230"/>
  <c r="G4229"/>
  <c r="F4229"/>
  <c r="G4228"/>
  <c r="F4228"/>
  <c r="G4227"/>
  <c r="F4227"/>
  <c r="G4226"/>
  <c r="F4226"/>
  <c r="G4225"/>
  <c r="F4225"/>
  <c r="G4224"/>
  <c r="F4224"/>
  <c r="G4223"/>
  <c r="F4223"/>
  <c r="G4222"/>
  <c r="F4222"/>
  <c r="G4221"/>
  <c r="F4221"/>
  <c r="G4220"/>
  <c r="F4220"/>
  <c r="G4219"/>
  <c r="F4219"/>
  <c r="G4218"/>
  <c r="F4218"/>
  <c r="G4217"/>
  <c r="F4217"/>
  <c r="G4216"/>
  <c r="F4216"/>
  <c r="G4215"/>
  <c r="F4215"/>
  <c r="G4214"/>
  <c r="F4214"/>
  <c r="G4213"/>
  <c r="F4213"/>
  <c r="G4212"/>
  <c r="F4212"/>
  <c r="G4211"/>
  <c r="F4211"/>
  <c r="G4210"/>
  <c r="F4210"/>
  <c r="G4209"/>
  <c r="F4209"/>
  <c r="G4208"/>
  <c r="F4208"/>
  <c r="G4207"/>
  <c r="F4207"/>
  <c r="G4206"/>
  <c r="F4206"/>
  <c r="G4205"/>
  <c r="F4205"/>
  <c r="G4204"/>
  <c r="F4204"/>
  <c r="G4203"/>
  <c r="F4203"/>
  <c r="G4202"/>
  <c r="F4202"/>
  <c r="G4201"/>
  <c r="F4201"/>
  <c r="G4200"/>
  <c r="F4200"/>
  <c r="G4199"/>
  <c r="F4199"/>
  <c r="G4198"/>
  <c r="F4198"/>
  <c r="G4197"/>
  <c r="F4197"/>
  <c r="G4196"/>
  <c r="F4196"/>
  <c r="G4195"/>
  <c r="F4195"/>
  <c r="G4194"/>
  <c r="F4194"/>
  <c r="G4193"/>
  <c r="F4193"/>
  <c r="G4192"/>
  <c r="F4192"/>
  <c r="G4191"/>
  <c r="F4191"/>
  <c r="G4190"/>
  <c r="F4190"/>
  <c r="G4189"/>
  <c r="F4189"/>
  <c r="G4188"/>
  <c r="F4188"/>
  <c r="G4187"/>
  <c r="F4187"/>
  <c r="G4186"/>
  <c r="F4186"/>
  <c r="G4185"/>
  <c r="F4185"/>
  <c r="G4184"/>
  <c r="F4184"/>
  <c r="G4183"/>
  <c r="F4183"/>
  <c r="G4182"/>
  <c r="F4182"/>
  <c r="G4181"/>
  <c r="F4181"/>
  <c r="G4180"/>
  <c r="F4180"/>
  <c r="G4179"/>
  <c r="F4179"/>
  <c r="G4178"/>
  <c r="F4178"/>
  <c r="G4177"/>
  <c r="F4177"/>
  <c r="G4176"/>
  <c r="F4176"/>
  <c r="G4175"/>
  <c r="F4175"/>
  <c r="G4174"/>
  <c r="F4174"/>
  <c r="G4173"/>
  <c r="F4173"/>
  <c r="G4172"/>
  <c r="F4172"/>
  <c r="G4171"/>
  <c r="F4171"/>
  <c r="G4170"/>
  <c r="F4170"/>
  <c r="G4169"/>
  <c r="F4169"/>
  <c r="G4168"/>
  <c r="F4168"/>
  <c r="G4167"/>
  <c r="F4167"/>
  <c r="G4166"/>
  <c r="F4166"/>
  <c r="G4165"/>
  <c r="F4165"/>
  <c r="G4164"/>
  <c r="F4164"/>
  <c r="G4163"/>
  <c r="F4163"/>
  <c r="G4162"/>
  <c r="F4162"/>
  <c r="G4161"/>
  <c r="F4161"/>
  <c r="G4160"/>
  <c r="F4160"/>
  <c r="G4159"/>
  <c r="F4159"/>
  <c r="G4158"/>
  <c r="F4158"/>
  <c r="G4157"/>
  <c r="F4157"/>
  <c r="G4156"/>
  <c r="F4156"/>
  <c r="G4155"/>
  <c r="F4155"/>
  <c r="G4154"/>
  <c r="F4154"/>
  <c r="G4153"/>
  <c r="F4153"/>
  <c r="G4152"/>
  <c r="F4152"/>
  <c r="G4151"/>
  <c r="F4151"/>
  <c r="G4150"/>
  <c r="F4150"/>
  <c r="G4149"/>
  <c r="F4149"/>
  <c r="G4148"/>
  <c r="F4148"/>
  <c r="G4147"/>
  <c r="F4147"/>
  <c r="G4146"/>
  <c r="F4146"/>
  <c r="G4145"/>
  <c r="F4145"/>
  <c r="G4144"/>
  <c r="F4144"/>
  <c r="G4143"/>
  <c r="F4143"/>
  <c r="G4142"/>
  <c r="F4142"/>
  <c r="G4141"/>
  <c r="F4141"/>
  <c r="G4140"/>
  <c r="F4140"/>
  <c r="G4139"/>
  <c r="F4139"/>
  <c r="G4138"/>
  <c r="F4138"/>
  <c r="G4137"/>
  <c r="F4137"/>
  <c r="G4136"/>
  <c r="F4136"/>
  <c r="G4135"/>
  <c r="F4135"/>
  <c r="G4134"/>
  <c r="F4134"/>
  <c r="G4133"/>
  <c r="F4133"/>
  <c r="G4132"/>
  <c r="F4132"/>
  <c r="G4131"/>
  <c r="F4131"/>
  <c r="G4130"/>
  <c r="F4130"/>
  <c r="G4129"/>
  <c r="F4129"/>
  <c r="G4128"/>
  <c r="F4128"/>
  <c r="G4127"/>
  <c r="F4127"/>
  <c r="G4126"/>
  <c r="F4126"/>
  <c r="G4125"/>
  <c r="F4125"/>
  <c r="G4124"/>
  <c r="F4124"/>
  <c r="G4123"/>
  <c r="F4123"/>
  <c r="G4122"/>
  <c r="F4122"/>
  <c r="G4121"/>
  <c r="F4121"/>
  <c r="G4120"/>
  <c r="F4120"/>
  <c r="G4119"/>
  <c r="F4119"/>
  <c r="G4118"/>
  <c r="F4118"/>
  <c r="G4117"/>
  <c r="F4117"/>
  <c r="G4116"/>
  <c r="F4116"/>
  <c r="G4115"/>
  <c r="F4115"/>
  <c r="G4114"/>
  <c r="F4114"/>
  <c r="G4113"/>
  <c r="F4113"/>
  <c r="G4112"/>
  <c r="F4112"/>
  <c r="G4111"/>
  <c r="F4111"/>
  <c r="G4110"/>
  <c r="F4110"/>
  <c r="G4109"/>
  <c r="F4109"/>
  <c r="G4108"/>
  <c r="F4108"/>
  <c r="G4107"/>
  <c r="F4107"/>
  <c r="G4106"/>
  <c r="F4106"/>
  <c r="G4105"/>
  <c r="F4105"/>
  <c r="G4104"/>
  <c r="F4104"/>
  <c r="G4103"/>
  <c r="F4103"/>
  <c r="G4102"/>
  <c r="F4102"/>
  <c r="G4101"/>
  <c r="F4101"/>
  <c r="G4100"/>
  <c r="F4100"/>
  <c r="G4099"/>
  <c r="F4099"/>
  <c r="G4098"/>
  <c r="F4098"/>
  <c r="G4097"/>
  <c r="F4097"/>
  <c r="G4096"/>
  <c r="F4096"/>
  <c r="G4095"/>
  <c r="F4095"/>
  <c r="G4094"/>
  <c r="F4094"/>
  <c r="G4093"/>
  <c r="F4093"/>
  <c r="G4092"/>
  <c r="F4092"/>
  <c r="G4091"/>
  <c r="F4091"/>
  <c r="G4090"/>
  <c r="F4090"/>
  <c r="G4089"/>
  <c r="F4089"/>
  <c r="G4088"/>
  <c r="F4088"/>
  <c r="G4087"/>
  <c r="F4087"/>
  <c r="G4086"/>
  <c r="F4086"/>
  <c r="G4085"/>
  <c r="F4085"/>
  <c r="G4084"/>
  <c r="F4084"/>
  <c r="G4083"/>
  <c r="F4083"/>
  <c r="G4082"/>
  <c r="F4082"/>
  <c r="G4081"/>
  <c r="F4081"/>
  <c r="G4080"/>
  <c r="F4080"/>
  <c r="G4079"/>
  <c r="F4079"/>
  <c r="G4078"/>
  <c r="F4078"/>
  <c r="G4077"/>
  <c r="F4077"/>
  <c r="G4076"/>
  <c r="F4076"/>
  <c r="G4075"/>
  <c r="F4075"/>
  <c r="G4074"/>
  <c r="F4074"/>
  <c r="G4073"/>
  <c r="F4073"/>
  <c r="G4072"/>
  <c r="F4072"/>
  <c r="G4071"/>
  <c r="F4071"/>
  <c r="G4070"/>
  <c r="F4070"/>
  <c r="G4069"/>
  <c r="F4069"/>
  <c r="G4068"/>
  <c r="F4068"/>
  <c r="G4067"/>
  <c r="F4067"/>
  <c r="G4066"/>
  <c r="F4066"/>
  <c r="G4065"/>
  <c r="F4065"/>
  <c r="G4064"/>
  <c r="F4064"/>
  <c r="G4063"/>
  <c r="F4063"/>
  <c r="G4062"/>
  <c r="F4062"/>
  <c r="G4061"/>
  <c r="F4061"/>
  <c r="G4060"/>
  <c r="F4060"/>
  <c r="G4059"/>
  <c r="F4059"/>
  <c r="G4058"/>
  <c r="F4058"/>
  <c r="G4057"/>
  <c r="F4057"/>
  <c r="G4056"/>
  <c r="F4056"/>
  <c r="G4055"/>
  <c r="F4055"/>
  <c r="G4054"/>
  <c r="F4054"/>
  <c r="G4053"/>
  <c r="F4053"/>
  <c r="G4052"/>
  <c r="F4052"/>
  <c r="G4051"/>
  <c r="F4051"/>
  <c r="G4050"/>
  <c r="F4050"/>
  <c r="G4049"/>
  <c r="F4049"/>
  <c r="G4048"/>
  <c r="F4048"/>
  <c r="G4047"/>
  <c r="F4047"/>
  <c r="G4046"/>
  <c r="F4046"/>
  <c r="G4045"/>
  <c r="F4045"/>
  <c r="G4044"/>
  <c r="F4044"/>
  <c r="G4043"/>
  <c r="F4043"/>
  <c r="G4042"/>
  <c r="F4042"/>
  <c r="G4041"/>
  <c r="F4041"/>
  <c r="G4040"/>
  <c r="F4040"/>
  <c r="G4039"/>
  <c r="F4039"/>
  <c r="G4038"/>
  <c r="F4038"/>
  <c r="G4037"/>
  <c r="F4037"/>
  <c r="G4036"/>
  <c r="F4036"/>
  <c r="G4035"/>
  <c r="F4035"/>
  <c r="G4034"/>
  <c r="F4034"/>
  <c r="G4033"/>
  <c r="F4033"/>
  <c r="G4032"/>
  <c r="F4032"/>
  <c r="G4031"/>
  <c r="F4031"/>
  <c r="G4030"/>
  <c r="F4030"/>
  <c r="G4029"/>
  <c r="F4029"/>
  <c r="G4028"/>
  <c r="F4028"/>
  <c r="G4027"/>
  <c r="F4027"/>
  <c r="G4026"/>
  <c r="F4026"/>
  <c r="G4025"/>
  <c r="F4025"/>
  <c r="G4024"/>
  <c r="F4024"/>
  <c r="G4023"/>
  <c r="F4023"/>
  <c r="G4022"/>
  <c r="F4022"/>
  <c r="G4021"/>
  <c r="F4021"/>
  <c r="G4020"/>
  <c r="F4020"/>
  <c r="G4019"/>
  <c r="F4019"/>
  <c r="G4018"/>
  <c r="F4018"/>
  <c r="G4017"/>
  <c r="F4017"/>
  <c r="G4016"/>
  <c r="F4016"/>
  <c r="G4015"/>
  <c r="F4015"/>
  <c r="G4014"/>
  <c r="F4014"/>
  <c r="G4013"/>
  <c r="F4013"/>
  <c r="G4012"/>
  <c r="F4012"/>
  <c r="G4011"/>
  <c r="F4011"/>
  <c r="G4010"/>
  <c r="F4010"/>
  <c r="G4009"/>
  <c r="F4009"/>
  <c r="G4008"/>
  <c r="F4008"/>
  <c r="G4007"/>
  <c r="F4007"/>
  <c r="G4006"/>
  <c r="F4006"/>
  <c r="G4005"/>
  <c r="F4005"/>
  <c r="G4004"/>
  <c r="F4004"/>
  <c r="G4003"/>
  <c r="F4003"/>
  <c r="G4002"/>
  <c r="F4002"/>
  <c r="G4001"/>
  <c r="F4001"/>
  <c r="G4000"/>
  <c r="F4000"/>
  <c r="G3999"/>
  <c r="F3999"/>
  <c r="G3998"/>
  <c r="F3998"/>
  <c r="G3997"/>
  <c r="F3997"/>
  <c r="G3996"/>
  <c r="F3996"/>
  <c r="G3995"/>
  <c r="F3995"/>
  <c r="G3994"/>
  <c r="F3994"/>
  <c r="G3993"/>
  <c r="F3993"/>
  <c r="G3992"/>
  <c r="F3992"/>
  <c r="G3991"/>
  <c r="F3991"/>
  <c r="G3990"/>
  <c r="F3990"/>
  <c r="G3989"/>
  <c r="F3989"/>
  <c r="G3988"/>
  <c r="F3988"/>
  <c r="G3987"/>
  <c r="F3987"/>
  <c r="G3986"/>
  <c r="F3986"/>
  <c r="G3985"/>
  <c r="F3985"/>
  <c r="G3984"/>
  <c r="F3984"/>
  <c r="G3983"/>
  <c r="F3983"/>
  <c r="G3982"/>
  <c r="F3982"/>
  <c r="G3981"/>
  <c r="F3981"/>
  <c r="G3980"/>
  <c r="F3980"/>
  <c r="G3979"/>
  <c r="F3979"/>
  <c r="G3978"/>
  <c r="F3978"/>
  <c r="G3977"/>
  <c r="F3977"/>
  <c r="G3976"/>
  <c r="F3976"/>
  <c r="G3975"/>
  <c r="F3975"/>
  <c r="G3974"/>
  <c r="F3974"/>
  <c r="G3973"/>
  <c r="F3973"/>
  <c r="G3972"/>
  <c r="F3972"/>
  <c r="G3971"/>
  <c r="F3971"/>
  <c r="G3970"/>
  <c r="F3970"/>
  <c r="G3969"/>
  <c r="F3969"/>
  <c r="G3968"/>
  <c r="F3968"/>
  <c r="G3967"/>
  <c r="F3967"/>
  <c r="G3966"/>
  <c r="F3966"/>
  <c r="G3965"/>
  <c r="F3965"/>
  <c r="G3964"/>
  <c r="F3964"/>
  <c r="G3963"/>
  <c r="F3963"/>
  <c r="G3962"/>
  <c r="F3962"/>
  <c r="G3961"/>
  <c r="F3961"/>
  <c r="G3960"/>
  <c r="F3960"/>
  <c r="G3959"/>
  <c r="F3959"/>
  <c r="G3958"/>
  <c r="F3958"/>
  <c r="G3957"/>
  <c r="F3957"/>
  <c r="G3956"/>
  <c r="F3956"/>
  <c r="G3955"/>
  <c r="F3955"/>
  <c r="G3954"/>
  <c r="F3954"/>
  <c r="G3953"/>
  <c r="F3953"/>
  <c r="G3952"/>
  <c r="F3952"/>
  <c r="G3951"/>
  <c r="F3951"/>
  <c r="G3950"/>
  <c r="F3950"/>
  <c r="G3949"/>
  <c r="F3949"/>
  <c r="G3948"/>
  <c r="F3948"/>
  <c r="G3947"/>
  <c r="F3947"/>
  <c r="G3946"/>
  <c r="F3946"/>
  <c r="G3945"/>
  <c r="F3945"/>
  <c r="G3944"/>
  <c r="F3944"/>
  <c r="G3943"/>
  <c r="F3943"/>
  <c r="G3942"/>
  <c r="F3942"/>
  <c r="G3941"/>
  <c r="F3941"/>
  <c r="G3940"/>
  <c r="F3940"/>
  <c r="G3939"/>
  <c r="F3939"/>
  <c r="G3938"/>
  <c r="F3938"/>
  <c r="G3937"/>
  <c r="F3937"/>
  <c r="G3936"/>
  <c r="F3936"/>
  <c r="G3935"/>
  <c r="F3935"/>
  <c r="G3934"/>
  <c r="F3934"/>
  <c r="G3933"/>
  <c r="F3933"/>
  <c r="G3932"/>
  <c r="F3932"/>
  <c r="G3931"/>
  <c r="F3931"/>
  <c r="G3930"/>
  <c r="F3930"/>
  <c r="G3929"/>
  <c r="F3929"/>
  <c r="G3928"/>
  <c r="F3928"/>
  <c r="G3927"/>
  <c r="F3927"/>
  <c r="G3926"/>
  <c r="F3926"/>
  <c r="G3925"/>
  <c r="F3925"/>
  <c r="G3924"/>
  <c r="F3924"/>
  <c r="G3923"/>
  <c r="F3923"/>
  <c r="G3922"/>
  <c r="F3922"/>
  <c r="G3921"/>
  <c r="F3921"/>
  <c r="G3920"/>
  <c r="F3920"/>
  <c r="G3919"/>
  <c r="F3919"/>
  <c r="G3918"/>
  <c r="F3918"/>
  <c r="G3917"/>
  <c r="F3917"/>
  <c r="G3916"/>
  <c r="F3916"/>
  <c r="G3915"/>
  <c r="F3915"/>
  <c r="G3914"/>
  <c r="F3914"/>
  <c r="G3913"/>
  <c r="F3913"/>
  <c r="G3912"/>
  <c r="F3912"/>
  <c r="G3911"/>
  <c r="F3911"/>
  <c r="G3910"/>
  <c r="F3910"/>
  <c r="G3909"/>
  <c r="F3909"/>
  <c r="G3908"/>
  <c r="F3908"/>
  <c r="G3907"/>
  <c r="F3907"/>
  <c r="G3906"/>
  <c r="F3906"/>
  <c r="G3905"/>
  <c r="F3905"/>
  <c r="G3904"/>
  <c r="F3904"/>
  <c r="G3903"/>
  <c r="F3903"/>
  <c r="G3902"/>
  <c r="F3902"/>
  <c r="G3901"/>
  <c r="F3901"/>
  <c r="G3900"/>
  <c r="F3900"/>
  <c r="G3899"/>
  <c r="F3899"/>
  <c r="G3898"/>
  <c r="F3898"/>
  <c r="G3897"/>
  <c r="F3897"/>
  <c r="G3896"/>
  <c r="F3896"/>
  <c r="G3895"/>
  <c r="F3895"/>
  <c r="G3894"/>
  <c r="F3894"/>
  <c r="G3893"/>
  <c r="F3893"/>
  <c r="G3892"/>
  <c r="F3892"/>
  <c r="G3891"/>
  <c r="F3891"/>
  <c r="G3890"/>
  <c r="F3890"/>
  <c r="G3889"/>
  <c r="F3889"/>
  <c r="G3888"/>
  <c r="F3888"/>
  <c r="G3887"/>
  <c r="F3887"/>
  <c r="G3886"/>
  <c r="F3886"/>
  <c r="G3885"/>
  <c r="F3885"/>
  <c r="G3884"/>
  <c r="F3884"/>
  <c r="G3883"/>
  <c r="F3883"/>
  <c r="G3882"/>
  <c r="F3882"/>
  <c r="G3881"/>
  <c r="F3881"/>
  <c r="G3880"/>
  <c r="F3880"/>
  <c r="G3879"/>
  <c r="F3879"/>
  <c r="G3878"/>
  <c r="F3878"/>
  <c r="G3877"/>
  <c r="F3877"/>
  <c r="G3876"/>
  <c r="F3876"/>
  <c r="G3875"/>
  <c r="F3875"/>
  <c r="G3874"/>
  <c r="F3874"/>
  <c r="G3873"/>
  <c r="F3873"/>
  <c r="G3872"/>
  <c r="F3872"/>
  <c r="G3871"/>
  <c r="F3871"/>
  <c r="G3870"/>
  <c r="F3870"/>
  <c r="G3869"/>
  <c r="F3869"/>
  <c r="G3868"/>
  <c r="F3868"/>
  <c r="G3867"/>
  <c r="F3867"/>
  <c r="G3866"/>
  <c r="F3866"/>
  <c r="G3865"/>
  <c r="F3865"/>
  <c r="G3864"/>
  <c r="F3864"/>
  <c r="G3863"/>
  <c r="F3863"/>
  <c r="G3862"/>
  <c r="F3862"/>
  <c r="G3861"/>
  <c r="F3861"/>
  <c r="G3860"/>
  <c r="F3860"/>
  <c r="G3859"/>
  <c r="F3859"/>
  <c r="G3858"/>
  <c r="F3858"/>
  <c r="G3857"/>
  <c r="F3857"/>
  <c r="G3856"/>
  <c r="F3856"/>
  <c r="G3855"/>
  <c r="F3855"/>
  <c r="G3854"/>
  <c r="F3854"/>
  <c r="G3853"/>
  <c r="F3853"/>
  <c r="G3852"/>
  <c r="F3852"/>
  <c r="G3851"/>
  <c r="F3851"/>
  <c r="G3850"/>
  <c r="F3850"/>
  <c r="G3849"/>
  <c r="F3849"/>
  <c r="G3848"/>
  <c r="F3848"/>
  <c r="G3847"/>
  <c r="F3847"/>
  <c r="G3846"/>
  <c r="F3846"/>
  <c r="G3845"/>
  <c r="F3845"/>
  <c r="G3844"/>
  <c r="F3844"/>
  <c r="G3843"/>
  <c r="F3843"/>
  <c r="G3842"/>
  <c r="F3842"/>
  <c r="G3841"/>
  <c r="F3841"/>
  <c r="G3840"/>
  <c r="F3840"/>
  <c r="G3839"/>
  <c r="F3839"/>
  <c r="G3838"/>
  <c r="F3838"/>
  <c r="G3837"/>
  <c r="F3837"/>
  <c r="G3836"/>
  <c r="F3836"/>
  <c r="G3835"/>
  <c r="F3835"/>
  <c r="G3834"/>
  <c r="F3834"/>
  <c r="G3833"/>
  <c r="F3833"/>
  <c r="G3832"/>
  <c r="F3832"/>
  <c r="G3831"/>
  <c r="F3831"/>
  <c r="G3830"/>
  <c r="F3830"/>
  <c r="G3829"/>
  <c r="F3829"/>
  <c r="G3828"/>
  <c r="F3828"/>
  <c r="G3827"/>
  <c r="F3827"/>
  <c r="G3826"/>
  <c r="F3826"/>
  <c r="G3825"/>
  <c r="F3825"/>
  <c r="G3824"/>
  <c r="F3824"/>
  <c r="G3823"/>
  <c r="F3823"/>
  <c r="G3822"/>
  <c r="F3822"/>
  <c r="G3821"/>
  <c r="F3821"/>
  <c r="G3820"/>
  <c r="F3820"/>
  <c r="G3819"/>
  <c r="F3819"/>
  <c r="G3818"/>
  <c r="F3818"/>
  <c r="G3817"/>
  <c r="F3817"/>
  <c r="G3816"/>
  <c r="F3816"/>
  <c r="G3815"/>
  <c r="F3815"/>
  <c r="G3814"/>
  <c r="F3814"/>
  <c r="G3813"/>
  <c r="F3813"/>
  <c r="G3812"/>
  <c r="F3812"/>
  <c r="G3811"/>
  <c r="F3811"/>
  <c r="G3810"/>
  <c r="F3810"/>
  <c r="G3809"/>
  <c r="F3809"/>
  <c r="G3808"/>
  <c r="F3808"/>
  <c r="G3807"/>
  <c r="F3807"/>
  <c r="G3806"/>
  <c r="F3806"/>
  <c r="G3805"/>
  <c r="F3805"/>
  <c r="G3804"/>
  <c r="F3804"/>
  <c r="G3803"/>
  <c r="F3803"/>
  <c r="G3802"/>
  <c r="F3802"/>
  <c r="G3801"/>
  <c r="F3801"/>
  <c r="G3800"/>
  <c r="F3800"/>
  <c r="G3799"/>
  <c r="F3799"/>
  <c r="G3798"/>
  <c r="F3798"/>
  <c r="G3797"/>
  <c r="F3797"/>
  <c r="G3796"/>
  <c r="F3796"/>
  <c r="G3795"/>
  <c r="F3795"/>
  <c r="G3794"/>
  <c r="F3794"/>
  <c r="G3793"/>
  <c r="F3793"/>
  <c r="G3792"/>
  <c r="F3792"/>
  <c r="G3791"/>
  <c r="F3791"/>
  <c r="G3790"/>
  <c r="F3790"/>
  <c r="G3789"/>
  <c r="F3789"/>
  <c r="G3788"/>
  <c r="F3788"/>
  <c r="G3787"/>
  <c r="F3787"/>
  <c r="G3786"/>
  <c r="F3786"/>
  <c r="G3785"/>
  <c r="F3785"/>
  <c r="G3784"/>
  <c r="F3784"/>
  <c r="G3783"/>
  <c r="F3783"/>
  <c r="G3782"/>
  <c r="F3782"/>
  <c r="G3781"/>
  <c r="F3781"/>
  <c r="G3780"/>
  <c r="F3780"/>
  <c r="G3779"/>
  <c r="F3779"/>
  <c r="G3778"/>
  <c r="F3778"/>
  <c r="G3777"/>
  <c r="F3777"/>
  <c r="G3776"/>
  <c r="F3776"/>
  <c r="G3775"/>
  <c r="F3775"/>
  <c r="G3774"/>
  <c r="F3774"/>
  <c r="G3773"/>
  <c r="F3773"/>
  <c r="G3772"/>
  <c r="F3772"/>
  <c r="G3771"/>
  <c r="F3771"/>
  <c r="G3770"/>
  <c r="F3770"/>
  <c r="G3769"/>
  <c r="F3769"/>
  <c r="G3768"/>
  <c r="F3768"/>
  <c r="G3767"/>
  <c r="F3767"/>
  <c r="G3766"/>
  <c r="F3766"/>
  <c r="G3765"/>
  <c r="F3765"/>
  <c r="G3764"/>
  <c r="F3764"/>
  <c r="G3763"/>
  <c r="F3763"/>
  <c r="G3762"/>
  <c r="F3762"/>
  <c r="G3761"/>
  <c r="F3761"/>
  <c r="G3760"/>
  <c r="F3760"/>
  <c r="G3759"/>
  <c r="F3759"/>
  <c r="G3758"/>
  <c r="F3758"/>
  <c r="G3757"/>
  <c r="F3757"/>
  <c r="G3756"/>
  <c r="F3756"/>
  <c r="G3755"/>
  <c r="F3755"/>
  <c r="G3754"/>
  <c r="F3754"/>
  <c r="G3753"/>
  <c r="F3753"/>
  <c r="G3752"/>
  <c r="F3752"/>
  <c r="G3751"/>
  <c r="F3751"/>
  <c r="G3750"/>
  <c r="F3750"/>
  <c r="G3749"/>
  <c r="F3749"/>
  <c r="G3748"/>
  <c r="F3748"/>
  <c r="G3747"/>
  <c r="F3747"/>
  <c r="G3746"/>
  <c r="F3746"/>
  <c r="G3745"/>
  <c r="F3745"/>
  <c r="G3744"/>
  <c r="F3744"/>
  <c r="G3743"/>
  <c r="F3743"/>
  <c r="G3742"/>
  <c r="F3742"/>
  <c r="G3741"/>
  <c r="F3741"/>
  <c r="G3740"/>
  <c r="F3740"/>
  <c r="G3739"/>
  <c r="F3739"/>
  <c r="G3738"/>
  <c r="F3738"/>
  <c r="G3737"/>
  <c r="F3737"/>
  <c r="G3736"/>
  <c r="F3736"/>
  <c r="G3735"/>
  <c r="F3735"/>
  <c r="G3734"/>
  <c r="F3734"/>
  <c r="G3733"/>
  <c r="F3733"/>
  <c r="G3732"/>
  <c r="F3732"/>
  <c r="G3731"/>
  <c r="F3731"/>
  <c r="G3730"/>
  <c r="F3730"/>
  <c r="G3729"/>
  <c r="F3729"/>
  <c r="G3728"/>
  <c r="F3728"/>
  <c r="G3727"/>
  <c r="F3727"/>
  <c r="G3726"/>
  <c r="F3726"/>
  <c r="G3725"/>
  <c r="F3725"/>
  <c r="G3724"/>
  <c r="F3724"/>
  <c r="G3723"/>
  <c r="F3723"/>
  <c r="G3722"/>
  <c r="F3722"/>
  <c r="G3721"/>
  <c r="F3721"/>
  <c r="G3720"/>
  <c r="F3720"/>
  <c r="G3719"/>
  <c r="F3719"/>
  <c r="G3718"/>
  <c r="F3718"/>
  <c r="G3717"/>
  <c r="F3717"/>
  <c r="G3716"/>
  <c r="F3716"/>
  <c r="G3715"/>
  <c r="F3715"/>
  <c r="G3714"/>
  <c r="F3714"/>
  <c r="G3713"/>
  <c r="F3713"/>
  <c r="G3712"/>
  <c r="F3712"/>
  <c r="G3711"/>
  <c r="F3711"/>
  <c r="G3710"/>
  <c r="F3710"/>
  <c r="G3709"/>
  <c r="F3709"/>
  <c r="G3708"/>
  <c r="F3708"/>
  <c r="G3707"/>
  <c r="F3707"/>
  <c r="G3706"/>
  <c r="F3706"/>
  <c r="G3705"/>
  <c r="F3705"/>
  <c r="G3704"/>
  <c r="F3704"/>
  <c r="G3703"/>
  <c r="F3703"/>
  <c r="G3702"/>
  <c r="F3702"/>
  <c r="G3701"/>
  <c r="F3701"/>
  <c r="G3700"/>
  <c r="F3700"/>
  <c r="G3699"/>
  <c r="F3699"/>
  <c r="G3698"/>
  <c r="F3698"/>
  <c r="G3697"/>
  <c r="F3697"/>
  <c r="G3696"/>
  <c r="F3696"/>
  <c r="G3695"/>
  <c r="F3695"/>
  <c r="G3694"/>
  <c r="F3694"/>
  <c r="G3693"/>
  <c r="F3693"/>
  <c r="G3692"/>
  <c r="F3692"/>
  <c r="G3691"/>
  <c r="F3691"/>
  <c r="G3690"/>
  <c r="F3690"/>
  <c r="G3689"/>
  <c r="F3689"/>
  <c r="G3688"/>
  <c r="F3688"/>
  <c r="G3687"/>
  <c r="F3687"/>
  <c r="G3686"/>
  <c r="F3686"/>
  <c r="G3685"/>
  <c r="F3685"/>
  <c r="G3684"/>
  <c r="F3684"/>
  <c r="G3683"/>
  <c r="F3683"/>
  <c r="G3682"/>
  <c r="F3682"/>
  <c r="G3681"/>
  <c r="F3681"/>
  <c r="G3680"/>
  <c r="F3680"/>
  <c r="G3679"/>
  <c r="F3679"/>
  <c r="G3678"/>
  <c r="F3678"/>
  <c r="G3677"/>
  <c r="F3677"/>
  <c r="G3676"/>
  <c r="F3676"/>
  <c r="G3675"/>
  <c r="F3675"/>
  <c r="G3674"/>
  <c r="F3674"/>
  <c r="G3673"/>
  <c r="F3673"/>
  <c r="G3672"/>
  <c r="F3672"/>
  <c r="G3671"/>
  <c r="F3671"/>
  <c r="G3670"/>
  <c r="F3670"/>
  <c r="G3669"/>
  <c r="F3669"/>
  <c r="G3668"/>
  <c r="F3668"/>
  <c r="G3667"/>
  <c r="F3667"/>
  <c r="G3666"/>
  <c r="F3666"/>
  <c r="G3665"/>
  <c r="F3665"/>
  <c r="G3664"/>
  <c r="F3664"/>
  <c r="G3663"/>
  <c r="F3663"/>
  <c r="G3662"/>
  <c r="F3662"/>
  <c r="G3661"/>
  <c r="F3661"/>
  <c r="G3660"/>
  <c r="F3660"/>
  <c r="G3659"/>
  <c r="F3659"/>
  <c r="G3658"/>
  <c r="F3658"/>
  <c r="G3657"/>
  <c r="F3657"/>
  <c r="G3656"/>
  <c r="F3656"/>
  <c r="G3655"/>
  <c r="F3655"/>
  <c r="G3654"/>
  <c r="F3654"/>
  <c r="G3653"/>
  <c r="F3653"/>
  <c r="G3652"/>
  <c r="F3652"/>
  <c r="G3651"/>
  <c r="F3651"/>
  <c r="G3650"/>
  <c r="F3650"/>
  <c r="G3649"/>
  <c r="F3649"/>
  <c r="G3648"/>
  <c r="F3648"/>
  <c r="G3647"/>
  <c r="F3647"/>
  <c r="G3646"/>
  <c r="F3646"/>
  <c r="G3645"/>
  <c r="F3645"/>
  <c r="G3644"/>
  <c r="F3644"/>
  <c r="G3643"/>
  <c r="F3643"/>
  <c r="G3642"/>
  <c r="F3642"/>
  <c r="G3641"/>
  <c r="F3641"/>
  <c r="G3640"/>
  <c r="F3640"/>
  <c r="G3639"/>
  <c r="F3639"/>
  <c r="G3638"/>
  <c r="F3638"/>
  <c r="G3637"/>
  <c r="F3637"/>
  <c r="G3636"/>
  <c r="F3636"/>
  <c r="G3635"/>
  <c r="F3635"/>
  <c r="G3634"/>
  <c r="F3634"/>
  <c r="G3633"/>
  <c r="F3633"/>
  <c r="G3632"/>
  <c r="F3632"/>
  <c r="G3631"/>
  <c r="F3631"/>
  <c r="G3630"/>
  <c r="F3630"/>
  <c r="G3629"/>
  <c r="F3629"/>
  <c r="G3628"/>
  <c r="F3628"/>
  <c r="G3627"/>
  <c r="F3627"/>
  <c r="G3626"/>
  <c r="F3626"/>
  <c r="G3625"/>
  <c r="F3625"/>
  <c r="G3624"/>
  <c r="F3624"/>
  <c r="G3623"/>
  <c r="F3623"/>
  <c r="G3622"/>
  <c r="F3622"/>
  <c r="G3621"/>
  <c r="F3621"/>
  <c r="G3620"/>
  <c r="F3620"/>
  <c r="G3619"/>
  <c r="F3619"/>
  <c r="G3618"/>
  <c r="F3618"/>
  <c r="G3617"/>
  <c r="F3617"/>
  <c r="G3616"/>
  <c r="F3616"/>
  <c r="G3615"/>
  <c r="F3615"/>
  <c r="G3614"/>
  <c r="F3614"/>
  <c r="G3613"/>
  <c r="F3613"/>
  <c r="G3612"/>
  <c r="F3612"/>
  <c r="G3611"/>
  <c r="F3611"/>
  <c r="G3610"/>
  <c r="F3610"/>
  <c r="G3609"/>
  <c r="F3609"/>
  <c r="G3608"/>
  <c r="F3608"/>
  <c r="G3607"/>
  <c r="F3607"/>
  <c r="G3606"/>
  <c r="F3606"/>
  <c r="G3605"/>
  <c r="F3605"/>
  <c r="G3604"/>
  <c r="F3604"/>
  <c r="G3603"/>
  <c r="F3603"/>
  <c r="G3602"/>
  <c r="F3602"/>
  <c r="G3601"/>
  <c r="F3601"/>
  <c r="G3600"/>
  <c r="F3600"/>
  <c r="G3599"/>
  <c r="F3599"/>
  <c r="G3598"/>
  <c r="F3598"/>
  <c r="G3597"/>
  <c r="F3597"/>
  <c r="G3596"/>
  <c r="F3596"/>
  <c r="G3595"/>
  <c r="F3595"/>
  <c r="G3594"/>
  <c r="F3594"/>
  <c r="G3593"/>
  <c r="F3593"/>
  <c r="G3592"/>
  <c r="F3592"/>
  <c r="G3591"/>
  <c r="F3591"/>
  <c r="G3590"/>
  <c r="F3590"/>
  <c r="G3589"/>
  <c r="F3589"/>
  <c r="G3588"/>
  <c r="F3588"/>
  <c r="G3587"/>
  <c r="F3587"/>
  <c r="G3586"/>
  <c r="F3586"/>
  <c r="G3585"/>
  <c r="F3585"/>
  <c r="G3584"/>
  <c r="F3584"/>
  <c r="G3583"/>
  <c r="F3583"/>
  <c r="G3582"/>
  <c r="F3582"/>
  <c r="G3581"/>
  <c r="F3581"/>
  <c r="G3580"/>
  <c r="F3580"/>
  <c r="G3579"/>
  <c r="F3579"/>
  <c r="G3578"/>
  <c r="F3578"/>
  <c r="G3577"/>
  <c r="F3577"/>
  <c r="G3576"/>
  <c r="F3576"/>
  <c r="G3575"/>
  <c r="F3575"/>
  <c r="G3574"/>
  <c r="F3574"/>
  <c r="G3573"/>
  <c r="F3573"/>
  <c r="G3572"/>
  <c r="F3572"/>
  <c r="G3571"/>
  <c r="F3571"/>
  <c r="G3570"/>
  <c r="F3570"/>
  <c r="G3569"/>
  <c r="F3569"/>
  <c r="G3568"/>
  <c r="F3568"/>
  <c r="G3567"/>
  <c r="F3567"/>
  <c r="G3566"/>
  <c r="F3566"/>
  <c r="G3565"/>
  <c r="F3565"/>
  <c r="G3564"/>
  <c r="F3564"/>
  <c r="G3563"/>
  <c r="F3563"/>
  <c r="G3562"/>
  <c r="F3562"/>
  <c r="G3561"/>
  <c r="F3561"/>
  <c r="G3560"/>
  <c r="F3560"/>
  <c r="G3559"/>
  <c r="F3559"/>
  <c r="G3558"/>
  <c r="F3558"/>
  <c r="G3557"/>
  <c r="F3557"/>
  <c r="G3556"/>
  <c r="F3556"/>
  <c r="G3555"/>
  <c r="F3555"/>
  <c r="G3554"/>
  <c r="F3554"/>
  <c r="G3553"/>
  <c r="F3553"/>
  <c r="G3552"/>
  <c r="F3552"/>
  <c r="G3551"/>
  <c r="F3551"/>
  <c r="G3550"/>
  <c r="F3550"/>
  <c r="G3549"/>
  <c r="F3549"/>
  <c r="G3548"/>
  <c r="F3548"/>
  <c r="G3547"/>
  <c r="F3547"/>
  <c r="G3546"/>
  <c r="F3546"/>
  <c r="G3545"/>
  <c r="F3545"/>
  <c r="G3544"/>
  <c r="F3544"/>
  <c r="G3543"/>
  <c r="F3543"/>
  <c r="G3542"/>
  <c r="F3542"/>
  <c r="G3541"/>
  <c r="F3541"/>
  <c r="G3540"/>
  <c r="F3540"/>
  <c r="G3539"/>
  <c r="F3539"/>
  <c r="G3538"/>
  <c r="F3538"/>
  <c r="G3537"/>
  <c r="F3537"/>
  <c r="G3536"/>
  <c r="F3536"/>
  <c r="G3535"/>
  <c r="F3535"/>
  <c r="G3534"/>
  <c r="F3534"/>
  <c r="G3533"/>
  <c r="F3533"/>
  <c r="G3532"/>
  <c r="F3532"/>
  <c r="G3531"/>
  <c r="F3531"/>
  <c r="G3530"/>
  <c r="F3530"/>
  <c r="G3529"/>
  <c r="F3529"/>
  <c r="G3528"/>
  <c r="F3528"/>
  <c r="G3527"/>
  <c r="F3527"/>
  <c r="G3526"/>
  <c r="F3526"/>
  <c r="G3525"/>
  <c r="F3525"/>
  <c r="G3524"/>
  <c r="F3524"/>
  <c r="G3523"/>
  <c r="F3523"/>
  <c r="G3522"/>
  <c r="F3522"/>
  <c r="G3521"/>
  <c r="F3521"/>
  <c r="G3520"/>
  <c r="F3520"/>
  <c r="G3519"/>
  <c r="F3519"/>
  <c r="G3518"/>
  <c r="F3518"/>
  <c r="G3517"/>
  <c r="F3517"/>
  <c r="G3516"/>
  <c r="F3516"/>
  <c r="G3515"/>
  <c r="F3515"/>
  <c r="G3514"/>
  <c r="F3514"/>
  <c r="G3513"/>
  <c r="F3513"/>
  <c r="G3512"/>
  <c r="F3512"/>
  <c r="G3511"/>
  <c r="F3511"/>
  <c r="G3510"/>
  <c r="F3510"/>
  <c r="G3509"/>
  <c r="F3509"/>
  <c r="G3508"/>
  <c r="F3508"/>
  <c r="G3507"/>
  <c r="F3507"/>
  <c r="G3506"/>
  <c r="F3506"/>
  <c r="G3505"/>
  <c r="F3505"/>
  <c r="G3504"/>
  <c r="F3504"/>
  <c r="G3503"/>
  <c r="F3503"/>
  <c r="G3502"/>
  <c r="F3502"/>
  <c r="G3501"/>
  <c r="F3501"/>
  <c r="G3500"/>
  <c r="F3500"/>
  <c r="G3499"/>
  <c r="F3499"/>
  <c r="G3498"/>
  <c r="F3498"/>
  <c r="G3497"/>
  <c r="F3497"/>
  <c r="G3496"/>
  <c r="F3496"/>
  <c r="G3495"/>
  <c r="F3495"/>
  <c r="G3494"/>
  <c r="F3494"/>
  <c r="G3493"/>
  <c r="F3493"/>
  <c r="G3492"/>
  <c r="F3492"/>
  <c r="G3491"/>
  <c r="F3491"/>
  <c r="G3490"/>
  <c r="F3490"/>
  <c r="G3489"/>
  <c r="F3489"/>
  <c r="G3488"/>
  <c r="F3488"/>
  <c r="G3487"/>
  <c r="F3487"/>
  <c r="G3486"/>
  <c r="F3486"/>
  <c r="G3485"/>
  <c r="F3485"/>
  <c r="G3484"/>
  <c r="F3484"/>
  <c r="G3483"/>
  <c r="F3483"/>
  <c r="G3482"/>
  <c r="F3482"/>
  <c r="G3481"/>
  <c r="F3481"/>
  <c r="G3480"/>
  <c r="F3480"/>
  <c r="G3479"/>
  <c r="F3479"/>
  <c r="G3478"/>
  <c r="F3478"/>
  <c r="G3477"/>
  <c r="F3477"/>
  <c r="G3476"/>
  <c r="F3476"/>
  <c r="G3475"/>
  <c r="F3475"/>
  <c r="G3474"/>
  <c r="F3474"/>
  <c r="G3473"/>
  <c r="F3473"/>
  <c r="G3472"/>
  <c r="F3472"/>
  <c r="G3471"/>
  <c r="F3471"/>
  <c r="G3470"/>
  <c r="F3470"/>
  <c r="G3469"/>
  <c r="F3469"/>
  <c r="G3468"/>
  <c r="F3468"/>
  <c r="G3467"/>
  <c r="F3467"/>
  <c r="G3466"/>
  <c r="F3466"/>
  <c r="G3465"/>
  <c r="F3465"/>
  <c r="G3464"/>
  <c r="F3464"/>
  <c r="G3463"/>
  <c r="F3463"/>
  <c r="G3462"/>
  <c r="F3462"/>
  <c r="G3461"/>
  <c r="F3461"/>
  <c r="G3460"/>
  <c r="F3460"/>
  <c r="G3459"/>
  <c r="F3459"/>
  <c r="G3458"/>
  <c r="F3458"/>
  <c r="G3457"/>
  <c r="F3457"/>
  <c r="G3456"/>
  <c r="F3456"/>
  <c r="G3455"/>
  <c r="F3455"/>
  <c r="G3454"/>
  <c r="F3454"/>
  <c r="G3453"/>
  <c r="F3453"/>
  <c r="G3452"/>
  <c r="F3452"/>
  <c r="G3451"/>
  <c r="F3451"/>
  <c r="G3450"/>
  <c r="F3450"/>
  <c r="G3449"/>
  <c r="F3449"/>
  <c r="G3448"/>
  <c r="F3448"/>
  <c r="G3447"/>
  <c r="F3447"/>
  <c r="G3446"/>
  <c r="F3446"/>
  <c r="G3445"/>
  <c r="F3445"/>
  <c r="G3444"/>
  <c r="F3444"/>
  <c r="G3443"/>
  <c r="F3443"/>
  <c r="G3442"/>
  <c r="F3442"/>
  <c r="G3441"/>
  <c r="F3441"/>
  <c r="G3440"/>
  <c r="F3440"/>
  <c r="G3439"/>
  <c r="F3439"/>
  <c r="G3438"/>
  <c r="F3438"/>
  <c r="G3437"/>
  <c r="F3437"/>
  <c r="G3436"/>
  <c r="F3436"/>
  <c r="G3435"/>
  <c r="F3435"/>
  <c r="G3434"/>
  <c r="F3434"/>
  <c r="G3433"/>
  <c r="F3433"/>
  <c r="G3432"/>
  <c r="F3432"/>
  <c r="G3431"/>
  <c r="F3431"/>
  <c r="G3430"/>
  <c r="F3430"/>
  <c r="G3429"/>
  <c r="F3429"/>
  <c r="G3428"/>
  <c r="F3428"/>
  <c r="G3427"/>
  <c r="F3427"/>
  <c r="G3426"/>
  <c r="F3426"/>
  <c r="G3425"/>
  <c r="F3425"/>
  <c r="G3424"/>
  <c r="F3424"/>
  <c r="G3423"/>
  <c r="F3423"/>
  <c r="G3422"/>
  <c r="F3422"/>
  <c r="G3421"/>
  <c r="F3421"/>
  <c r="G3420"/>
  <c r="F3420"/>
  <c r="G3419"/>
  <c r="F3419"/>
  <c r="G3418"/>
  <c r="F3418"/>
  <c r="G3417"/>
  <c r="F3417"/>
  <c r="G3416"/>
  <c r="F3416"/>
  <c r="G3415"/>
  <c r="F3415"/>
  <c r="G3414"/>
  <c r="F3414"/>
  <c r="G3413"/>
  <c r="F3413"/>
  <c r="G3412"/>
  <c r="F3412"/>
  <c r="G3411"/>
  <c r="F3411"/>
  <c r="G3410"/>
  <c r="F3410"/>
  <c r="G3409"/>
  <c r="F3409"/>
  <c r="G3408"/>
  <c r="F3408"/>
  <c r="G3407"/>
  <c r="F3407"/>
  <c r="G3406"/>
  <c r="F3406"/>
  <c r="G3405"/>
  <c r="F3405"/>
  <c r="G3404"/>
  <c r="F3404"/>
  <c r="G3403"/>
  <c r="F3403"/>
  <c r="G3402"/>
  <c r="F3402"/>
  <c r="G3401"/>
  <c r="F3401"/>
  <c r="G3400"/>
  <c r="F3400"/>
  <c r="G3399"/>
  <c r="F3399"/>
  <c r="G3398"/>
  <c r="F3398"/>
  <c r="G3397"/>
  <c r="F3397"/>
  <c r="G3396"/>
  <c r="F3396"/>
  <c r="G3395"/>
  <c r="F3395"/>
  <c r="G3394"/>
  <c r="F3394"/>
  <c r="G3393"/>
  <c r="F3393"/>
  <c r="G3392"/>
  <c r="F3392"/>
  <c r="G3391"/>
  <c r="F3391"/>
  <c r="G3390"/>
  <c r="F3390"/>
  <c r="G3389"/>
  <c r="F3389"/>
  <c r="G3388"/>
  <c r="F3388"/>
  <c r="G3387"/>
  <c r="F3387"/>
  <c r="G3386"/>
  <c r="F3386"/>
  <c r="G3385"/>
  <c r="F3385"/>
  <c r="G3384"/>
  <c r="F3384"/>
  <c r="G3383"/>
  <c r="F3383"/>
  <c r="G3382"/>
  <c r="F3382"/>
  <c r="G3381"/>
  <c r="F3381"/>
  <c r="G3380"/>
  <c r="F3380"/>
  <c r="G3379"/>
  <c r="F3379"/>
  <c r="G3378"/>
  <c r="F3378"/>
  <c r="G3377"/>
  <c r="F3377"/>
  <c r="G3376"/>
  <c r="F3376"/>
  <c r="G3375"/>
  <c r="F3375"/>
  <c r="G3374"/>
  <c r="F3374"/>
  <c r="G3373"/>
  <c r="F3373"/>
  <c r="G3372"/>
  <c r="F3372"/>
  <c r="G3371"/>
  <c r="F3371"/>
  <c r="G3370"/>
  <c r="F3370"/>
  <c r="G3369"/>
  <c r="F3369"/>
  <c r="G3368"/>
  <c r="F3368"/>
  <c r="G3367"/>
  <c r="F3367"/>
  <c r="G3366"/>
  <c r="F3366"/>
  <c r="G3365"/>
  <c r="F3365"/>
  <c r="G3364"/>
  <c r="F3364"/>
  <c r="G3363"/>
  <c r="F3363"/>
  <c r="G3362"/>
  <c r="F3362"/>
  <c r="G3361"/>
  <c r="F3361"/>
  <c r="G3360"/>
  <c r="F3360"/>
  <c r="G3359"/>
  <c r="F3359"/>
  <c r="G3358"/>
  <c r="F3358"/>
  <c r="G3357"/>
  <c r="F3357"/>
  <c r="G3356"/>
  <c r="F3356"/>
  <c r="G3355"/>
  <c r="F3355"/>
  <c r="G3354"/>
  <c r="F3354"/>
  <c r="G3353"/>
  <c r="F3353"/>
  <c r="G3352"/>
  <c r="F3352"/>
  <c r="G3351"/>
  <c r="F3351"/>
  <c r="G3350"/>
  <c r="F3350"/>
  <c r="G3349"/>
  <c r="F3349"/>
  <c r="G3348"/>
  <c r="F3348"/>
  <c r="G3347"/>
  <c r="F3347"/>
  <c r="G3346"/>
  <c r="F3346"/>
  <c r="G3345"/>
  <c r="F3345"/>
  <c r="G3344"/>
  <c r="F3344"/>
  <c r="G3343"/>
  <c r="F3343"/>
  <c r="G3342"/>
  <c r="F3342"/>
  <c r="G3341"/>
  <c r="F3341"/>
  <c r="G3340"/>
  <c r="F3340"/>
  <c r="G3339"/>
  <c r="F3339"/>
  <c r="G3338"/>
  <c r="F3338"/>
  <c r="G3337"/>
  <c r="F3337"/>
  <c r="G3336"/>
  <c r="F3336"/>
  <c r="G3335"/>
  <c r="F3335"/>
  <c r="G3334"/>
  <c r="F3334"/>
  <c r="G3333"/>
  <c r="F3333"/>
  <c r="G3332"/>
  <c r="F3332"/>
  <c r="G3331"/>
  <c r="F3331"/>
  <c r="G3330"/>
  <c r="F3330"/>
  <c r="G3329"/>
  <c r="F3329"/>
  <c r="G3328"/>
  <c r="F3328"/>
  <c r="G3327"/>
  <c r="F3327"/>
  <c r="G3326"/>
  <c r="F3326"/>
  <c r="G3325"/>
  <c r="F3325"/>
  <c r="G3324"/>
  <c r="F3324"/>
  <c r="G3323"/>
  <c r="F3323"/>
  <c r="G3322"/>
  <c r="F3322"/>
  <c r="G3321"/>
  <c r="F3321"/>
  <c r="G3320"/>
  <c r="F3320"/>
  <c r="G3319"/>
  <c r="F3319"/>
  <c r="G3318"/>
  <c r="F3318"/>
  <c r="G3317"/>
  <c r="F3317"/>
  <c r="G3316"/>
  <c r="F3316"/>
  <c r="G3315"/>
  <c r="F3315"/>
  <c r="G3314"/>
  <c r="F3314"/>
  <c r="G3313"/>
  <c r="F3313"/>
  <c r="G3312"/>
  <c r="F3312"/>
  <c r="G3311"/>
  <c r="F3311"/>
  <c r="G3310"/>
  <c r="F3310"/>
  <c r="G3309"/>
  <c r="F3309"/>
  <c r="G3308"/>
  <c r="F3308"/>
  <c r="G3307"/>
  <c r="F3307"/>
  <c r="G3306"/>
  <c r="F3306"/>
  <c r="G3305"/>
  <c r="F3305"/>
  <c r="G3304"/>
  <c r="F3304"/>
  <c r="G3303"/>
  <c r="F3303"/>
  <c r="G3302"/>
  <c r="F3302"/>
  <c r="G3301"/>
  <c r="F3301"/>
  <c r="G3300"/>
  <c r="F3300"/>
  <c r="G3299"/>
  <c r="F3299"/>
  <c r="G3298"/>
  <c r="F3298"/>
  <c r="G3297"/>
  <c r="F3297"/>
  <c r="G3296"/>
  <c r="F3296"/>
  <c r="G3295"/>
  <c r="F3295"/>
  <c r="G3294"/>
  <c r="F3294"/>
  <c r="G3293"/>
  <c r="F3293"/>
  <c r="G3292"/>
  <c r="F3292"/>
  <c r="G3291"/>
  <c r="F3291"/>
  <c r="G3290"/>
  <c r="F3290"/>
  <c r="G3289"/>
  <c r="F3289"/>
  <c r="G3288"/>
  <c r="F3288"/>
  <c r="G3287"/>
  <c r="F3287"/>
  <c r="G3286"/>
  <c r="F3286"/>
  <c r="G3285"/>
  <c r="F3285"/>
  <c r="G3284"/>
  <c r="F3284"/>
  <c r="G3283"/>
  <c r="F3283"/>
  <c r="G3282"/>
  <c r="F3282"/>
  <c r="G3281"/>
  <c r="F3281"/>
  <c r="G3280"/>
  <c r="F3280"/>
  <c r="G3279"/>
  <c r="F3279"/>
  <c r="G3278"/>
  <c r="F3278"/>
  <c r="G3277"/>
  <c r="F3277"/>
  <c r="G3276"/>
  <c r="F3276"/>
  <c r="G3275"/>
  <c r="F3275"/>
  <c r="G3274"/>
  <c r="F3274"/>
  <c r="G3273"/>
  <c r="F3273"/>
  <c r="G3272"/>
  <c r="F3272"/>
  <c r="G3271"/>
  <c r="F3271"/>
  <c r="G3270"/>
  <c r="F3270"/>
  <c r="G3269"/>
  <c r="F3269"/>
  <c r="G3268"/>
  <c r="F3268"/>
  <c r="G3267"/>
  <c r="F3267"/>
  <c r="G3266"/>
  <c r="F3266"/>
  <c r="G3265"/>
  <c r="F3265"/>
  <c r="G3264"/>
  <c r="F3264"/>
  <c r="G3263"/>
  <c r="F3263"/>
  <c r="G3262"/>
  <c r="F3262"/>
  <c r="G3261"/>
  <c r="F3261"/>
  <c r="G3260"/>
  <c r="F3260"/>
  <c r="G3259"/>
  <c r="F3259"/>
  <c r="G3258"/>
  <c r="F3258"/>
  <c r="G3257"/>
  <c r="F3257"/>
  <c r="G3256"/>
  <c r="F3256"/>
  <c r="G3255"/>
  <c r="F3255"/>
  <c r="G3254"/>
  <c r="F3254"/>
  <c r="G3253"/>
  <c r="F3253"/>
  <c r="G3252"/>
  <c r="F3252"/>
  <c r="G3251"/>
  <c r="F3251"/>
  <c r="G3250"/>
  <c r="F3250"/>
  <c r="G3249"/>
  <c r="F3249"/>
  <c r="G3248"/>
  <c r="F3248"/>
  <c r="G3247"/>
  <c r="F3247"/>
  <c r="G3246"/>
  <c r="F3246"/>
  <c r="G3245"/>
  <c r="F3245"/>
  <c r="G3244"/>
  <c r="F3244"/>
  <c r="G3243"/>
  <c r="F3243"/>
  <c r="G3242"/>
  <c r="F3242"/>
  <c r="G3241"/>
  <c r="F3241"/>
  <c r="G3240"/>
  <c r="F3240"/>
  <c r="G3239"/>
  <c r="F3239"/>
  <c r="G3238"/>
  <c r="F3238"/>
  <c r="G3237"/>
  <c r="F3237"/>
  <c r="G3236"/>
  <c r="F3236"/>
  <c r="G3235"/>
  <c r="F3235"/>
  <c r="G3234"/>
  <c r="F3234"/>
  <c r="G3233"/>
  <c r="F3233"/>
  <c r="G3232"/>
  <c r="F3232"/>
  <c r="G3231"/>
  <c r="F3231"/>
  <c r="G3230"/>
  <c r="F3230"/>
  <c r="G3229"/>
  <c r="F3229"/>
  <c r="G3228"/>
  <c r="F3228"/>
  <c r="G3227"/>
  <c r="F3227"/>
  <c r="G3226"/>
  <c r="F3226"/>
  <c r="G3225"/>
  <c r="F3225"/>
  <c r="G3224"/>
  <c r="F3224"/>
  <c r="G3223"/>
  <c r="F3223"/>
  <c r="G3222"/>
  <c r="F3222"/>
  <c r="G3221"/>
  <c r="F3221"/>
  <c r="G3220"/>
  <c r="F3220"/>
  <c r="G3219"/>
  <c r="F3219"/>
  <c r="G3218"/>
  <c r="F3218"/>
  <c r="G3217"/>
  <c r="F3217"/>
  <c r="G3216"/>
  <c r="F3216"/>
  <c r="G3215"/>
  <c r="F3215"/>
  <c r="G3214"/>
  <c r="F3214"/>
  <c r="G3213"/>
  <c r="F3213"/>
  <c r="G3212"/>
  <c r="F3212"/>
  <c r="G3211"/>
  <c r="F3211"/>
  <c r="G3210"/>
  <c r="F3210"/>
  <c r="G3209"/>
  <c r="F3209"/>
  <c r="G3208"/>
  <c r="F3208"/>
  <c r="G3207"/>
  <c r="F3207"/>
  <c r="G3206"/>
  <c r="F3206"/>
  <c r="G3205"/>
  <c r="F3205"/>
  <c r="G3204"/>
  <c r="F3204"/>
  <c r="G3203"/>
  <c r="F3203"/>
  <c r="G3202"/>
  <c r="F3202"/>
  <c r="G3201"/>
  <c r="F3201"/>
  <c r="G3200"/>
  <c r="F3200"/>
  <c r="G3199"/>
  <c r="F3199"/>
  <c r="G3198"/>
  <c r="F3198"/>
  <c r="G3197"/>
  <c r="F3197"/>
  <c r="G3196"/>
  <c r="F3196"/>
  <c r="G3195"/>
  <c r="F3195"/>
  <c r="G3194"/>
  <c r="F3194"/>
  <c r="G3193"/>
  <c r="F3193"/>
  <c r="G3192"/>
  <c r="F3192"/>
  <c r="G3191"/>
  <c r="F3191"/>
  <c r="G3190"/>
  <c r="F3190"/>
  <c r="G3189"/>
  <c r="F3189"/>
  <c r="G3188"/>
  <c r="F3188"/>
  <c r="G3187"/>
  <c r="F3187"/>
  <c r="G3186"/>
  <c r="F3186"/>
  <c r="G3185"/>
  <c r="F3185"/>
  <c r="G3184"/>
  <c r="F3184"/>
  <c r="G3183"/>
  <c r="F3183"/>
  <c r="G3182"/>
  <c r="F3182"/>
  <c r="G3181"/>
  <c r="F3181"/>
  <c r="G3180"/>
  <c r="F3180"/>
  <c r="G3179"/>
  <c r="F3179"/>
  <c r="G3178"/>
  <c r="F3178"/>
  <c r="G3177"/>
  <c r="F3177"/>
  <c r="G3176"/>
  <c r="F3176"/>
  <c r="G3175"/>
  <c r="F3175"/>
  <c r="G3174"/>
  <c r="F3174"/>
  <c r="G3173"/>
  <c r="F3173"/>
  <c r="G3172"/>
  <c r="F3172"/>
  <c r="G3171"/>
  <c r="F3171"/>
  <c r="G3170"/>
  <c r="F3170"/>
  <c r="G3169"/>
  <c r="F3169"/>
  <c r="G3168"/>
  <c r="F3168"/>
  <c r="G3167"/>
  <c r="F3167"/>
  <c r="G3166"/>
  <c r="F3166"/>
  <c r="G3165"/>
  <c r="F3165"/>
  <c r="G3164"/>
  <c r="F3164"/>
  <c r="G3163"/>
  <c r="F3163"/>
  <c r="G3162"/>
  <c r="F3162"/>
  <c r="G3161"/>
  <c r="F3161"/>
  <c r="G3160"/>
  <c r="F3160"/>
  <c r="G3159"/>
  <c r="F3159"/>
  <c r="G3158"/>
  <c r="F3158"/>
  <c r="G3157"/>
  <c r="F3157"/>
  <c r="G3156"/>
  <c r="F3156"/>
  <c r="G3155"/>
  <c r="F3155"/>
  <c r="G3154"/>
  <c r="F3154"/>
  <c r="G3153"/>
  <c r="F3153"/>
  <c r="G3152"/>
  <c r="F3152"/>
  <c r="G3151"/>
  <c r="F3151"/>
  <c r="G3150"/>
  <c r="F3150"/>
  <c r="G3149"/>
  <c r="F3149"/>
  <c r="G3148"/>
  <c r="F3148"/>
  <c r="G3147"/>
  <c r="F3147"/>
  <c r="G3146"/>
  <c r="F3146"/>
  <c r="G3145"/>
  <c r="F3145"/>
  <c r="G3144"/>
  <c r="F3144"/>
  <c r="G3143"/>
  <c r="F3143"/>
  <c r="G3142"/>
  <c r="F3142"/>
  <c r="G3141"/>
  <c r="F3141"/>
  <c r="G3140"/>
  <c r="F3140"/>
  <c r="G3139"/>
  <c r="F3139"/>
  <c r="G3138"/>
  <c r="F3138"/>
  <c r="G3137"/>
  <c r="F3137"/>
  <c r="G3136"/>
  <c r="F3136"/>
  <c r="G3135"/>
  <c r="F3135"/>
  <c r="G3134"/>
  <c r="F3134"/>
  <c r="G3133"/>
  <c r="F3133"/>
  <c r="G3132"/>
  <c r="F3132"/>
  <c r="G3131"/>
  <c r="F3131"/>
  <c r="G3130"/>
  <c r="F3130"/>
  <c r="G3129"/>
  <c r="F3129"/>
  <c r="G3128"/>
  <c r="F3128"/>
  <c r="G3127"/>
  <c r="F3127"/>
  <c r="G3126"/>
  <c r="F3126"/>
  <c r="G3125"/>
  <c r="F3125"/>
  <c r="G3124"/>
  <c r="F3124"/>
  <c r="G3123"/>
  <c r="F3123"/>
  <c r="G3122"/>
  <c r="F3122"/>
  <c r="G3121"/>
  <c r="F3121"/>
  <c r="G3120"/>
  <c r="F3120"/>
  <c r="G3119"/>
  <c r="F3119"/>
  <c r="G3118"/>
  <c r="F3118"/>
  <c r="G3117"/>
  <c r="F3117"/>
  <c r="G3116"/>
  <c r="F3116"/>
  <c r="G3115"/>
  <c r="F3115"/>
  <c r="G3114"/>
  <c r="F3114"/>
  <c r="G3113"/>
  <c r="F3113"/>
  <c r="G3112"/>
  <c r="F3112"/>
  <c r="G3111"/>
  <c r="F3111"/>
  <c r="G3110"/>
  <c r="F3110"/>
  <c r="G3109"/>
  <c r="F3109"/>
  <c r="G3108"/>
  <c r="F3108"/>
  <c r="G3107"/>
  <c r="F3107"/>
  <c r="G3106"/>
  <c r="F3106"/>
  <c r="G3105"/>
  <c r="F3105"/>
  <c r="G3104"/>
  <c r="F3104"/>
  <c r="G3103"/>
  <c r="F3103"/>
  <c r="G3102"/>
  <c r="F3102"/>
  <c r="G3101"/>
  <c r="F3101"/>
  <c r="G3100"/>
  <c r="F3100"/>
  <c r="G3099"/>
  <c r="F3099"/>
  <c r="G3098"/>
  <c r="F3098"/>
  <c r="G3097"/>
  <c r="F3097"/>
  <c r="G3096"/>
  <c r="F3096"/>
  <c r="G3095"/>
  <c r="F3095"/>
  <c r="G3094"/>
  <c r="F3094"/>
  <c r="G3093"/>
  <c r="F3093"/>
  <c r="G3092"/>
  <c r="F3092"/>
  <c r="G3091"/>
  <c r="F3091"/>
  <c r="G3090"/>
  <c r="F3090"/>
  <c r="G3089"/>
  <c r="F3089"/>
  <c r="G3088"/>
  <c r="F3088"/>
  <c r="G3087"/>
  <c r="F3087"/>
  <c r="G3086"/>
  <c r="F3086"/>
  <c r="G3085"/>
  <c r="F3085"/>
  <c r="G3084"/>
  <c r="F3084"/>
  <c r="G3083"/>
  <c r="F3083"/>
  <c r="G3082"/>
  <c r="F3082"/>
  <c r="G3081"/>
  <c r="F3081"/>
  <c r="G3080"/>
  <c r="F3080"/>
  <c r="G3079"/>
  <c r="F3079"/>
  <c r="G3078"/>
  <c r="F3078"/>
  <c r="G3077"/>
  <c r="F3077"/>
  <c r="G3076"/>
  <c r="F3076"/>
  <c r="G3075"/>
  <c r="F3075"/>
  <c r="G3074"/>
  <c r="F3074"/>
  <c r="G3073"/>
  <c r="F3073"/>
  <c r="G3072"/>
  <c r="F3072"/>
  <c r="G3071"/>
  <c r="F3071"/>
  <c r="G3070"/>
  <c r="F3070"/>
  <c r="G3069"/>
  <c r="F3069"/>
  <c r="G3068"/>
  <c r="F3068"/>
  <c r="G3067"/>
  <c r="F3067"/>
  <c r="G3066"/>
  <c r="F3066"/>
  <c r="G3065"/>
  <c r="F3065"/>
  <c r="G3064"/>
  <c r="F3064"/>
  <c r="G3063"/>
  <c r="F3063"/>
  <c r="G3062"/>
  <c r="F3062"/>
  <c r="G3061"/>
  <c r="F3061"/>
  <c r="G3060"/>
  <c r="F3060"/>
  <c r="G3059"/>
  <c r="F3059"/>
  <c r="G3058"/>
  <c r="F3058"/>
  <c r="G3057"/>
  <c r="F3057"/>
  <c r="G3056"/>
  <c r="F3056"/>
  <c r="G3055"/>
  <c r="F3055"/>
  <c r="G3054"/>
  <c r="F3054"/>
  <c r="G3053"/>
  <c r="F3053"/>
  <c r="G3052"/>
  <c r="F3052"/>
  <c r="G3051"/>
  <c r="F3051"/>
  <c r="G3050"/>
  <c r="F3050"/>
  <c r="G3049"/>
  <c r="F3049"/>
  <c r="G3048"/>
  <c r="F3048"/>
  <c r="G3047"/>
  <c r="F3047"/>
  <c r="G3046"/>
  <c r="F3046"/>
  <c r="G3045"/>
  <c r="F3045"/>
  <c r="G3044"/>
  <c r="F3044"/>
  <c r="G3043"/>
  <c r="F3043"/>
  <c r="G3042"/>
  <c r="F3042"/>
  <c r="G3041"/>
  <c r="F3041"/>
  <c r="G3040"/>
  <c r="F3040"/>
  <c r="G3039"/>
  <c r="F3039"/>
  <c r="G3038"/>
  <c r="F3038"/>
  <c r="G3037"/>
  <c r="F3037"/>
  <c r="G3036"/>
  <c r="F3036"/>
  <c r="G3035"/>
  <c r="F3035"/>
  <c r="G3034"/>
  <c r="F3034"/>
  <c r="G3033"/>
  <c r="F3033"/>
  <c r="G3032"/>
  <c r="F3032"/>
  <c r="G3031"/>
  <c r="F3031"/>
  <c r="G3030"/>
  <c r="F3030"/>
  <c r="G3029"/>
  <c r="F3029"/>
  <c r="G3028"/>
  <c r="F3028"/>
  <c r="G3027"/>
  <c r="F3027"/>
  <c r="G3026"/>
  <c r="F3026"/>
  <c r="G3025"/>
  <c r="F3025"/>
  <c r="G3024"/>
  <c r="F3024"/>
  <c r="G3023"/>
  <c r="F3023"/>
  <c r="G3022"/>
  <c r="F3022"/>
  <c r="G3021"/>
  <c r="F3021"/>
  <c r="G3020"/>
  <c r="F3020"/>
  <c r="G3019"/>
  <c r="F3019"/>
  <c r="G3018"/>
  <c r="F3018"/>
  <c r="G3017"/>
  <c r="F3017"/>
  <c r="G3016"/>
  <c r="F3016"/>
  <c r="G3015"/>
  <c r="F3015"/>
  <c r="G3014"/>
  <c r="F3014"/>
  <c r="G3013"/>
  <c r="F3013"/>
  <c r="G3012"/>
  <c r="F3012"/>
  <c r="G3011"/>
  <c r="F3011"/>
  <c r="G3010"/>
  <c r="F3010"/>
  <c r="G3009"/>
  <c r="F3009"/>
  <c r="G3008"/>
  <c r="F3008"/>
  <c r="G3007"/>
  <c r="F3007"/>
  <c r="G3006"/>
  <c r="F3006"/>
  <c r="G3005"/>
  <c r="F3005"/>
  <c r="G3004"/>
  <c r="F3004"/>
  <c r="G3003"/>
  <c r="F3003"/>
  <c r="G3002"/>
  <c r="F3002"/>
  <c r="G3001"/>
  <c r="F3001"/>
  <c r="G3000"/>
  <c r="F3000"/>
  <c r="G2999"/>
  <c r="F2999"/>
  <c r="G2998"/>
  <c r="F2998"/>
  <c r="G2997"/>
  <c r="F2997"/>
  <c r="G2996"/>
  <c r="F2996"/>
  <c r="G2995"/>
  <c r="F2995"/>
  <c r="G2994"/>
  <c r="F2994"/>
  <c r="G2993"/>
  <c r="F2993"/>
  <c r="G2992"/>
  <c r="F2992"/>
  <c r="G2991"/>
  <c r="F2991"/>
  <c r="G2990"/>
  <c r="F2990"/>
  <c r="G2989"/>
  <c r="F2989"/>
  <c r="G2988"/>
  <c r="F2988"/>
  <c r="G2987"/>
  <c r="F2987"/>
  <c r="G2986"/>
  <c r="F2986"/>
  <c r="G2985"/>
  <c r="F2985"/>
  <c r="G2984"/>
  <c r="F2984"/>
  <c r="G2983"/>
  <c r="F2983"/>
  <c r="G2982"/>
  <c r="F2982"/>
  <c r="G2981"/>
  <c r="F2981"/>
  <c r="G2980"/>
  <c r="F2980"/>
  <c r="G2979"/>
  <c r="F2979"/>
  <c r="G2978"/>
  <c r="F2978"/>
  <c r="G2977"/>
  <c r="F2977"/>
  <c r="G2976"/>
  <c r="F2976"/>
  <c r="G2975"/>
  <c r="F2975"/>
  <c r="G2974"/>
  <c r="F2974"/>
  <c r="G2973"/>
  <c r="F2973"/>
  <c r="G2972"/>
  <c r="F2972"/>
  <c r="G2971"/>
  <c r="F2971"/>
  <c r="G2970"/>
  <c r="F2970"/>
  <c r="G2969"/>
  <c r="F2969"/>
  <c r="G2968"/>
  <c r="F2968"/>
  <c r="G2967"/>
  <c r="F2967"/>
  <c r="G2966"/>
  <c r="F2966"/>
  <c r="G2965"/>
  <c r="F2965"/>
  <c r="G2964"/>
  <c r="F2964"/>
  <c r="G2963"/>
  <c r="F2963"/>
  <c r="G2962"/>
  <c r="F2962"/>
  <c r="G2961"/>
  <c r="F2961"/>
  <c r="G2960"/>
  <c r="F2960"/>
  <c r="G2959"/>
  <c r="F2959"/>
  <c r="G2958"/>
  <c r="F2958"/>
  <c r="G2957"/>
  <c r="F2957"/>
  <c r="G2956"/>
  <c r="F2956"/>
  <c r="G2955"/>
  <c r="F2955"/>
  <c r="G2954"/>
  <c r="F2954"/>
  <c r="G2953"/>
  <c r="F2953"/>
  <c r="G2952"/>
  <c r="F2952"/>
  <c r="G2951"/>
  <c r="F2951"/>
  <c r="G2950"/>
  <c r="F2950"/>
  <c r="G2949"/>
  <c r="F2949"/>
  <c r="G2948"/>
  <c r="F2948"/>
  <c r="G2947"/>
  <c r="F2947"/>
  <c r="G2946"/>
  <c r="F2946"/>
  <c r="G2945"/>
  <c r="F2945"/>
  <c r="G2944"/>
  <c r="F2944"/>
  <c r="G2943"/>
  <c r="F2943"/>
  <c r="G2942"/>
  <c r="F2942"/>
  <c r="G2941"/>
  <c r="F2941"/>
  <c r="G2940"/>
  <c r="F2940"/>
  <c r="G2939"/>
  <c r="F2939"/>
  <c r="G2938"/>
  <c r="F2938"/>
  <c r="G2937"/>
  <c r="F2937"/>
  <c r="G2936"/>
  <c r="F2936"/>
  <c r="G2935"/>
  <c r="F2935"/>
  <c r="G2934"/>
  <c r="F2934"/>
  <c r="G2933"/>
  <c r="F2933"/>
  <c r="G2932"/>
  <c r="F2932"/>
  <c r="G2931"/>
  <c r="F2931"/>
  <c r="G2930"/>
  <c r="F2930"/>
  <c r="G2929"/>
  <c r="F2929"/>
  <c r="G2928"/>
  <c r="F2928"/>
  <c r="G2927"/>
  <c r="F2927"/>
  <c r="G2926"/>
  <c r="F2926"/>
  <c r="G2925"/>
  <c r="F2925"/>
  <c r="G2924"/>
  <c r="F2924"/>
  <c r="G2923"/>
  <c r="F2923"/>
  <c r="G2922"/>
  <c r="F2922"/>
  <c r="G2921"/>
  <c r="F2921"/>
  <c r="G2920"/>
  <c r="F2920"/>
  <c r="G2919"/>
  <c r="F2919"/>
  <c r="G2918"/>
  <c r="F2918"/>
  <c r="G2917"/>
  <c r="F2917"/>
  <c r="G2916"/>
  <c r="F2916"/>
  <c r="G2915"/>
  <c r="F2915"/>
  <c r="G2914"/>
  <c r="F2914"/>
  <c r="G2913"/>
  <c r="F2913"/>
  <c r="G2912"/>
  <c r="F2912"/>
  <c r="G2911"/>
  <c r="F2911"/>
  <c r="G2910"/>
  <c r="F2910"/>
  <c r="G2909"/>
  <c r="F2909"/>
  <c r="G2908"/>
  <c r="F2908"/>
  <c r="G2907"/>
  <c r="F2907"/>
  <c r="G2906"/>
  <c r="F2906"/>
  <c r="G2905"/>
  <c r="F2905"/>
  <c r="G2904"/>
  <c r="F2904"/>
  <c r="G2903"/>
  <c r="F2903"/>
  <c r="G2902"/>
  <c r="F2902"/>
  <c r="G2901"/>
  <c r="F2901"/>
  <c r="G2900"/>
  <c r="F2900"/>
  <c r="G2899"/>
  <c r="F2899"/>
  <c r="G2898"/>
  <c r="F2898"/>
  <c r="G2897"/>
  <c r="F2897"/>
  <c r="G2896"/>
  <c r="F2896"/>
  <c r="G2895"/>
  <c r="F2895"/>
  <c r="G2894"/>
  <c r="F2894"/>
  <c r="G2893"/>
  <c r="F2893"/>
  <c r="G2892"/>
  <c r="F2892"/>
  <c r="G2891"/>
  <c r="F2891"/>
  <c r="G2890"/>
  <c r="F2890"/>
  <c r="G2889"/>
  <c r="F2889"/>
  <c r="G2888"/>
  <c r="F2888"/>
  <c r="G2887"/>
  <c r="F2887"/>
  <c r="G2886"/>
  <c r="F2886"/>
  <c r="G2885"/>
  <c r="F2885"/>
  <c r="G2884"/>
  <c r="F2884"/>
  <c r="G2883"/>
  <c r="F2883"/>
  <c r="G2882"/>
  <c r="F2882"/>
  <c r="G2881"/>
  <c r="F2881"/>
  <c r="G2880"/>
  <c r="F2880"/>
  <c r="G2879"/>
  <c r="F2879"/>
  <c r="G2878"/>
  <c r="F2878"/>
  <c r="G2877"/>
  <c r="F2877"/>
  <c r="G2876"/>
  <c r="F2876"/>
  <c r="G2875"/>
  <c r="F2875"/>
  <c r="G2874"/>
  <c r="F2874"/>
  <c r="G2873"/>
  <c r="F2873"/>
  <c r="G2872"/>
  <c r="F2872"/>
  <c r="G2871"/>
  <c r="F2871"/>
  <c r="G2870"/>
  <c r="F2870"/>
  <c r="G2869"/>
  <c r="F2869"/>
  <c r="G2868"/>
  <c r="F2868"/>
  <c r="G2867"/>
  <c r="F2867"/>
  <c r="G2866"/>
  <c r="F2866"/>
  <c r="G2865"/>
  <c r="F2865"/>
  <c r="G2864"/>
  <c r="F2864"/>
  <c r="G2863"/>
  <c r="F2863"/>
  <c r="G2862"/>
  <c r="F2862"/>
  <c r="G2861"/>
  <c r="F2861"/>
  <c r="G2860"/>
  <c r="F2860"/>
  <c r="G2859"/>
  <c r="F2859"/>
  <c r="G2858"/>
  <c r="F2858"/>
  <c r="G2857"/>
  <c r="F2857"/>
  <c r="G2856"/>
  <c r="F2856"/>
  <c r="G2855"/>
  <c r="F2855"/>
  <c r="G2854"/>
  <c r="F2854"/>
  <c r="G2853"/>
  <c r="F2853"/>
  <c r="G2852"/>
  <c r="F2852"/>
  <c r="G2851"/>
  <c r="F2851"/>
  <c r="G2850"/>
  <c r="F2850"/>
  <c r="G2849"/>
  <c r="F2849"/>
  <c r="G2848"/>
  <c r="F2848"/>
  <c r="G2847"/>
  <c r="F2847"/>
  <c r="G2846"/>
  <c r="F2846"/>
  <c r="G2845"/>
  <c r="F2845"/>
  <c r="G2844"/>
  <c r="F2844"/>
  <c r="G2843"/>
  <c r="F2843"/>
  <c r="G2842"/>
  <c r="F2842"/>
  <c r="G2841"/>
  <c r="F2841"/>
  <c r="G2840"/>
  <c r="F2840"/>
  <c r="G2839"/>
  <c r="F2839"/>
  <c r="G2838"/>
  <c r="F2838"/>
  <c r="G2837"/>
  <c r="F2837"/>
  <c r="G2836"/>
  <c r="F2836"/>
  <c r="G2835"/>
  <c r="F2835"/>
  <c r="G2834"/>
  <c r="F2834"/>
  <c r="G2833"/>
  <c r="F2833"/>
  <c r="G2832"/>
  <c r="F2832"/>
  <c r="G2831"/>
  <c r="F2831"/>
  <c r="G2830"/>
  <c r="F2830"/>
  <c r="G2829"/>
  <c r="F2829"/>
  <c r="G2828"/>
  <c r="F2828"/>
  <c r="G2827"/>
  <c r="F2827"/>
  <c r="G2826"/>
  <c r="F2826"/>
  <c r="G2825"/>
  <c r="F2825"/>
  <c r="G2824"/>
  <c r="F2824"/>
  <c r="G2823"/>
  <c r="F2823"/>
  <c r="G2822"/>
  <c r="F2822"/>
  <c r="G2821"/>
  <c r="F2821"/>
  <c r="G2820"/>
  <c r="F2820"/>
  <c r="G2819"/>
  <c r="F2819"/>
  <c r="G2818"/>
  <c r="F2818"/>
  <c r="G2817"/>
  <c r="F2817"/>
  <c r="G2816"/>
  <c r="F2816"/>
  <c r="G2815"/>
  <c r="F2815"/>
  <c r="G2814"/>
  <c r="F2814"/>
  <c r="G2813"/>
  <c r="F2813"/>
  <c r="G2812"/>
  <c r="F2812"/>
  <c r="G2811"/>
  <c r="F2811"/>
  <c r="G2810"/>
  <c r="F2810"/>
  <c r="G2809"/>
  <c r="F2809"/>
  <c r="G2808"/>
  <c r="F2808"/>
  <c r="G2807"/>
  <c r="F2807"/>
  <c r="G2806"/>
  <c r="F2806"/>
  <c r="G2805"/>
  <c r="F2805"/>
  <c r="G2804"/>
  <c r="F2804"/>
  <c r="G2803"/>
  <c r="F2803"/>
  <c r="G2802"/>
  <c r="F2802"/>
  <c r="G2801"/>
  <c r="F2801"/>
  <c r="G2800"/>
  <c r="F2800"/>
  <c r="G2799"/>
  <c r="F2799"/>
  <c r="G2798"/>
  <c r="F2798"/>
  <c r="G2797"/>
  <c r="F2797"/>
  <c r="G2796"/>
  <c r="F2796"/>
  <c r="G2795"/>
  <c r="F2795"/>
  <c r="G2794"/>
  <c r="F2794"/>
  <c r="G2793"/>
  <c r="F2793"/>
  <c r="G2792"/>
  <c r="F2792"/>
  <c r="G2791"/>
  <c r="F2791"/>
  <c r="G2790"/>
  <c r="F2790"/>
  <c r="G2789"/>
  <c r="F2789"/>
  <c r="G2788"/>
  <c r="F2788"/>
  <c r="G2787"/>
  <c r="F2787"/>
  <c r="G2786"/>
  <c r="F2786"/>
  <c r="G2785"/>
  <c r="F2785"/>
  <c r="G2784"/>
  <c r="F2784"/>
  <c r="G2783"/>
  <c r="F2783"/>
  <c r="G2782"/>
  <c r="F2782"/>
  <c r="G2781"/>
  <c r="F2781"/>
  <c r="G2780"/>
  <c r="F2780"/>
  <c r="G2779"/>
  <c r="F2779"/>
  <c r="G2778"/>
  <c r="F2778"/>
  <c r="G2777"/>
  <c r="F2777"/>
  <c r="G2776"/>
  <c r="F2776"/>
  <c r="G2775"/>
  <c r="F2775"/>
  <c r="G2774"/>
  <c r="F2774"/>
  <c r="G2773"/>
  <c r="F2773"/>
  <c r="G2772"/>
  <c r="F2772"/>
  <c r="G2771"/>
  <c r="F2771"/>
  <c r="G2770"/>
  <c r="F2770"/>
  <c r="G2769"/>
  <c r="F2769"/>
  <c r="G2768"/>
  <c r="F2768"/>
  <c r="G2767"/>
  <c r="F2767"/>
  <c r="G2766"/>
  <c r="F2766"/>
  <c r="G2765"/>
  <c r="F2765"/>
  <c r="G2764"/>
  <c r="F2764"/>
  <c r="G2763"/>
  <c r="F2763"/>
  <c r="G2762"/>
  <c r="F2762"/>
  <c r="G2761"/>
  <c r="F2761"/>
  <c r="G2760"/>
  <c r="F2760"/>
  <c r="G2759"/>
  <c r="F2759"/>
  <c r="G2758"/>
  <c r="F2758"/>
  <c r="G2757"/>
  <c r="F2757"/>
  <c r="G2756"/>
  <c r="F2756"/>
  <c r="G2755"/>
  <c r="F2755"/>
  <c r="G2754"/>
  <c r="F2754"/>
  <c r="G2753"/>
  <c r="F2753"/>
  <c r="G2752"/>
  <c r="F2752"/>
  <c r="G2751"/>
  <c r="F2751"/>
  <c r="G2750"/>
  <c r="F2750"/>
  <c r="G2749"/>
  <c r="F2749"/>
  <c r="G2748"/>
  <c r="F2748"/>
  <c r="G2747"/>
  <c r="F2747"/>
  <c r="G2746"/>
  <c r="F2746"/>
  <c r="G2745"/>
  <c r="F2745"/>
  <c r="G2744"/>
  <c r="F2744"/>
  <c r="G2743"/>
  <c r="F2743"/>
  <c r="G2742"/>
  <c r="F2742"/>
  <c r="G2741"/>
  <c r="F2741"/>
  <c r="G2740"/>
  <c r="F2740"/>
  <c r="G2739"/>
  <c r="F2739"/>
  <c r="G2738"/>
  <c r="F2738"/>
  <c r="G2737"/>
  <c r="F2737"/>
  <c r="G2736"/>
  <c r="F2736"/>
  <c r="G2735"/>
  <c r="F2735"/>
  <c r="G2734"/>
  <c r="F2734"/>
  <c r="G2733"/>
  <c r="F2733"/>
  <c r="G2732"/>
  <c r="F2732"/>
  <c r="G2731"/>
  <c r="F2731"/>
  <c r="G2730"/>
  <c r="F2730"/>
  <c r="G2729"/>
  <c r="F2729"/>
  <c r="G2728"/>
  <c r="F2728"/>
  <c r="G2727"/>
  <c r="F2727"/>
  <c r="G2726"/>
  <c r="F2726"/>
  <c r="G2725"/>
  <c r="F2725"/>
  <c r="G2724"/>
  <c r="F2724"/>
  <c r="G2723"/>
  <c r="F2723"/>
  <c r="G2722"/>
  <c r="F2722"/>
  <c r="G2721"/>
  <c r="F2721"/>
  <c r="G2720"/>
  <c r="F2720"/>
  <c r="G2719"/>
  <c r="F2719"/>
  <c r="G2718"/>
  <c r="F2718"/>
  <c r="G2717"/>
  <c r="F2717"/>
  <c r="G2716"/>
  <c r="F2716"/>
  <c r="G2715"/>
  <c r="F2715"/>
  <c r="G2714"/>
  <c r="F2714"/>
  <c r="G2713"/>
  <c r="F2713"/>
  <c r="G2712"/>
  <c r="F2712"/>
  <c r="G2711"/>
  <c r="F2711"/>
  <c r="G2710"/>
  <c r="F2710"/>
  <c r="G2709"/>
  <c r="F2709"/>
  <c r="G2708"/>
  <c r="F2708"/>
  <c r="G2707"/>
  <c r="F2707"/>
  <c r="G2706"/>
  <c r="F2706"/>
  <c r="G2705"/>
  <c r="F2705"/>
  <c r="G2704"/>
  <c r="F2704"/>
  <c r="G2703"/>
  <c r="F2703"/>
  <c r="G2702"/>
  <c r="F2702"/>
  <c r="G2701"/>
  <c r="F2701"/>
  <c r="G2700"/>
  <c r="F2700"/>
  <c r="G2699"/>
  <c r="F2699"/>
  <c r="G2698"/>
  <c r="F2698"/>
  <c r="G2697"/>
  <c r="F2697"/>
  <c r="G2696"/>
  <c r="F2696"/>
  <c r="G2695"/>
  <c r="F2695"/>
  <c r="G2694"/>
  <c r="F2694"/>
  <c r="G2693"/>
  <c r="F2693"/>
  <c r="G2692"/>
  <c r="F2692"/>
  <c r="G2691"/>
  <c r="F2691"/>
  <c r="G2690"/>
  <c r="F2690"/>
  <c r="G2689"/>
  <c r="F2689"/>
  <c r="G2688"/>
  <c r="F2688"/>
  <c r="G2687"/>
  <c r="F2687"/>
  <c r="G2686"/>
  <c r="F2686"/>
  <c r="G2685"/>
  <c r="F2685"/>
  <c r="G2684"/>
  <c r="F2684"/>
  <c r="G2683"/>
  <c r="F2683"/>
  <c r="G2682"/>
  <c r="F2682"/>
  <c r="G2681"/>
  <c r="F2681"/>
  <c r="G2680"/>
  <c r="F2680"/>
  <c r="G2679"/>
  <c r="F2679"/>
  <c r="G2678"/>
  <c r="F2678"/>
  <c r="G2677"/>
  <c r="F2677"/>
  <c r="G2676"/>
  <c r="F2676"/>
  <c r="G2675"/>
  <c r="F2675"/>
  <c r="G2674"/>
  <c r="F2674"/>
  <c r="G2673"/>
  <c r="F2673"/>
  <c r="G2672"/>
  <c r="F2672"/>
  <c r="G2671"/>
  <c r="F2671"/>
  <c r="G2670"/>
  <c r="F2670"/>
  <c r="G2669"/>
  <c r="F2669"/>
  <c r="G2668"/>
  <c r="F2668"/>
  <c r="G2667"/>
  <c r="F2667"/>
  <c r="G2666"/>
  <c r="F2666"/>
  <c r="G2665"/>
  <c r="F2665"/>
  <c r="G2664"/>
  <c r="F2664"/>
  <c r="G2663"/>
  <c r="F2663"/>
  <c r="G2662"/>
  <c r="F2662"/>
  <c r="G2661"/>
  <c r="F2661"/>
  <c r="G2660"/>
  <c r="F2660"/>
  <c r="G2659"/>
  <c r="F2659"/>
  <c r="G2658"/>
  <c r="F2658"/>
  <c r="G2657"/>
  <c r="F2657"/>
  <c r="G2656"/>
  <c r="F2656"/>
  <c r="G2655"/>
  <c r="F2655"/>
  <c r="G2654"/>
  <c r="F2654"/>
  <c r="G2653"/>
  <c r="F2653"/>
  <c r="G2652"/>
  <c r="F2652"/>
  <c r="G2651"/>
  <c r="F2651"/>
  <c r="G2650"/>
  <c r="F2650"/>
  <c r="G2649"/>
  <c r="F2649"/>
  <c r="G2648"/>
  <c r="F2648"/>
  <c r="G2647"/>
  <c r="F2647"/>
  <c r="G2646"/>
  <c r="F2646"/>
  <c r="G2645"/>
  <c r="F2645"/>
  <c r="G2644"/>
  <c r="F2644"/>
  <c r="G2643"/>
  <c r="F2643"/>
  <c r="G2642"/>
  <c r="F2642"/>
  <c r="G2641"/>
  <c r="F2641"/>
  <c r="G2640"/>
  <c r="F2640"/>
  <c r="G2639"/>
  <c r="F2639"/>
  <c r="G2638"/>
  <c r="F2638"/>
  <c r="G2637"/>
  <c r="F2637"/>
  <c r="G2636"/>
  <c r="F2636"/>
  <c r="G2635"/>
  <c r="F2635"/>
  <c r="G2634"/>
  <c r="F2634"/>
  <c r="G2633"/>
  <c r="F2633"/>
  <c r="G2632"/>
  <c r="F2632"/>
  <c r="G2631"/>
  <c r="F2631"/>
  <c r="G2630"/>
  <c r="F2630"/>
  <c r="G2629"/>
  <c r="F2629"/>
  <c r="G2628"/>
  <c r="F2628"/>
  <c r="G2627"/>
  <c r="F2627"/>
  <c r="G2626"/>
  <c r="F2626"/>
  <c r="G2625"/>
  <c r="F2625"/>
  <c r="G2624"/>
  <c r="F2624"/>
  <c r="G2623"/>
  <c r="F2623"/>
  <c r="G2622"/>
  <c r="F2622"/>
  <c r="G2621"/>
  <c r="F2621"/>
  <c r="G2620"/>
  <c r="F2620"/>
  <c r="G2619"/>
  <c r="F2619"/>
  <c r="G2618"/>
  <c r="F2618"/>
  <c r="G2617"/>
  <c r="F2617"/>
  <c r="G2616"/>
  <c r="F2616"/>
  <c r="G2615"/>
  <c r="F2615"/>
  <c r="G2614"/>
  <c r="F2614"/>
  <c r="G2613"/>
  <c r="F2613"/>
  <c r="G2612"/>
  <c r="F2612"/>
  <c r="G2611"/>
  <c r="F2611"/>
  <c r="G2610"/>
  <c r="F2610"/>
  <c r="G2609"/>
  <c r="F2609"/>
  <c r="G2608"/>
  <c r="F2608"/>
  <c r="G2607"/>
  <c r="F2607"/>
  <c r="G2606"/>
  <c r="F2606"/>
  <c r="G2605"/>
  <c r="F2605"/>
  <c r="G2604"/>
  <c r="F2604"/>
  <c r="G2603"/>
  <c r="F2603"/>
  <c r="G2602"/>
  <c r="F2602"/>
  <c r="G2601"/>
  <c r="F2601"/>
  <c r="G2600"/>
  <c r="F2600"/>
  <c r="G2599"/>
  <c r="F2599"/>
  <c r="G2598"/>
  <c r="F2598"/>
  <c r="G2597"/>
  <c r="F2597"/>
  <c r="G2596"/>
  <c r="F2596"/>
  <c r="G2595"/>
  <c r="F2595"/>
  <c r="G2594"/>
  <c r="F2594"/>
  <c r="G2593"/>
  <c r="F2593"/>
  <c r="G2592"/>
  <c r="F2592"/>
  <c r="G2591"/>
  <c r="F2591"/>
  <c r="G2590"/>
  <c r="F2590"/>
  <c r="G2589"/>
  <c r="F2589"/>
  <c r="G2588"/>
  <c r="F2588"/>
  <c r="G2587"/>
  <c r="F2587"/>
  <c r="G2586"/>
  <c r="F2586"/>
  <c r="G2585"/>
  <c r="F2585"/>
  <c r="G2584"/>
  <c r="F2584"/>
  <c r="G2583"/>
  <c r="F2583"/>
  <c r="G2582"/>
  <c r="F2582"/>
  <c r="G2581"/>
  <c r="F2581"/>
  <c r="G2580"/>
  <c r="F2580"/>
  <c r="G2579"/>
  <c r="F2579"/>
  <c r="G2578"/>
  <c r="F2578"/>
  <c r="G2577"/>
  <c r="F2577"/>
  <c r="G2576"/>
  <c r="F2576"/>
  <c r="G2575"/>
  <c r="F2575"/>
  <c r="G2574"/>
  <c r="F2574"/>
  <c r="G2573"/>
  <c r="F2573"/>
  <c r="G2572"/>
  <c r="F2572"/>
  <c r="G2571"/>
  <c r="F2571"/>
  <c r="G2570"/>
  <c r="F2570"/>
  <c r="G2569"/>
  <c r="F2569"/>
  <c r="G2568"/>
  <c r="F2568"/>
  <c r="G2567"/>
  <c r="F2567"/>
  <c r="G2566"/>
  <c r="F2566"/>
  <c r="G2565"/>
  <c r="F2565"/>
  <c r="G2564"/>
  <c r="F2564"/>
  <c r="G2563"/>
  <c r="F2563"/>
  <c r="G2562"/>
  <c r="F2562"/>
  <c r="G2561"/>
  <c r="F2561"/>
  <c r="G2560"/>
  <c r="F2560"/>
  <c r="G2559"/>
  <c r="F2559"/>
  <c r="G2558"/>
  <c r="F2558"/>
  <c r="G2557"/>
  <c r="F2557"/>
  <c r="G2556"/>
  <c r="F2556"/>
  <c r="G2555"/>
  <c r="F2555"/>
  <c r="G2554"/>
  <c r="F2554"/>
  <c r="G2553"/>
  <c r="F2553"/>
  <c r="G2552"/>
  <c r="F2552"/>
  <c r="G2551"/>
  <c r="F2551"/>
  <c r="G2550"/>
  <c r="F2550"/>
  <c r="G2549"/>
  <c r="F2549"/>
  <c r="G2548"/>
  <c r="F2548"/>
  <c r="G2547"/>
  <c r="F2547"/>
  <c r="G2546"/>
  <c r="F2546"/>
  <c r="G2545"/>
  <c r="F2545"/>
  <c r="G2544"/>
  <c r="F2544"/>
  <c r="G2543"/>
  <c r="F2543"/>
  <c r="G2542"/>
  <c r="F2542"/>
  <c r="G2541"/>
  <c r="F2541"/>
  <c r="G2540"/>
  <c r="F2540"/>
  <c r="G2539"/>
  <c r="F2539"/>
  <c r="G2538"/>
  <c r="F2538"/>
  <c r="G2537"/>
  <c r="F2537"/>
  <c r="G2536"/>
  <c r="F2536"/>
  <c r="G2535"/>
  <c r="F2535"/>
  <c r="G2534"/>
  <c r="F2534"/>
  <c r="G2533"/>
  <c r="F2533"/>
  <c r="G2532"/>
  <c r="F2532"/>
  <c r="G2531"/>
  <c r="F2531"/>
  <c r="G2530"/>
  <c r="F2530"/>
  <c r="G2529"/>
  <c r="F2529"/>
  <c r="G2528"/>
  <c r="F2528"/>
  <c r="G2527"/>
  <c r="F2527"/>
  <c r="G2526"/>
  <c r="F2526"/>
  <c r="G2525"/>
  <c r="F2525"/>
  <c r="G2524"/>
  <c r="F2524"/>
  <c r="G2523"/>
  <c r="F2523"/>
  <c r="G2522"/>
  <c r="F2522"/>
  <c r="G2521"/>
  <c r="F2521"/>
  <c r="G2520"/>
  <c r="F2520"/>
  <c r="G2519"/>
  <c r="F2519"/>
  <c r="G2518"/>
  <c r="F2518"/>
  <c r="G2517"/>
  <c r="F2517"/>
  <c r="G2516"/>
  <c r="F2516"/>
  <c r="G2515"/>
  <c r="F2515"/>
  <c r="G2514"/>
  <c r="F2514"/>
  <c r="G2513"/>
  <c r="F2513"/>
  <c r="G2512"/>
  <c r="F2512"/>
  <c r="G2511"/>
  <c r="F2511"/>
  <c r="G2510"/>
  <c r="F2510"/>
  <c r="G2509"/>
  <c r="F2509"/>
  <c r="G2508"/>
  <c r="F2508"/>
  <c r="G2507"/>
  <c r="F2507"/>
  <c r="G2506"/>
  <c r="F2506"/>
  <c r="G2505"/>
  <c r="F2505"/>
  <c r="G2504"/>
  <c r="F2504"/>
  <c r="G2503"/>
  <c r="F2503"/>
  <c r="G2502"/>
  <c r="F2502"/>
  <c r="G2501"/>
  <c r="F2501"/>
  <c r="G2500"/>
  <c r="F2500"/>
  <c r="G2499"/>
  <c r="F2499"/>
  <c r="G2498"/>
  <c r="F2498"/>
  <c r="G2497"/>
  <c r="F2497"/>
  <c r="G2496"/>
  <c r="F2496"/>
  <c r="G2495"/>
  <c r="F2495"/>
  <c r="G2494"/>
  <c r="F2494"/>
  <c r="G2493"/>
  <c r="F2493"/>
  <c r="G2492"/>
  <c r="F2492"/>
  <c r="G2491"/>
  <c r="F2491"/>
  <c r="G2490"/>
  <c r="F2490"/>
  <c r="G2489"/>
  <c r="F2489"/>
  <c r="G2488"/>
  <c r="F2488"/>
  <c r="G2487"/>
  <c r="F2487"/>
  <c r="G2486"/>
  <c r="F2486"/>
  <c r="G2485"/>
  <c r="F2485"/>
  <c r="G2484"/>
  <c r="F2484"/>
  <c r="G2483"/>
  <c r="F2483"/>
  <c r="G2482"/>
  <c r="F2482"/>
  <c r="G2481"/>
  <c r="F2481"/>
  <c r="G2480"/>
  <c r="F2480"/>
  <c r="G2479"/>
  <c r="F2479"/>
  <c r="G2478"/>
  <c r="F2478"/>
  <c r="G2477"/>
  <c r="F2477"/>
  <c r="G2476"/>
  <c r="F2476"/>
  <c r="G2475"/>
  <c r="F2475"/>
  <c r="G2474"/>
  <c r="F2474"/>
  <c r="G2473"/>
  <c r="F2473"/>
  <c r="G2472"/>
  <c r="F2472"/>
  <c r="G2471"/>
  <c r="F2471"/>
  <c r="G2470"/>
  <c r="F2470"/>
  <c r="G2469"/>
  <c r="F2469"/>
  <c r="G2468"/>
  <c r="F2468"/>
  <c r="G2467"/>
  <c r="F2467"/>
  <c r="G2466"/>
  <c r="F2466"/>
  <c r="G2465"/>
  <c r="F2465"/>
  <c r="G2464"/>
  <c r="F2464"/>
  <c r="G2463"/>
  <c r="F2463"/>
  <c r="G2462"/>
  <c r="F2462"/>
  <c r="G2461"/>
  <c r="F2461"/>
  <c r="G2460"/>
  <c r="F2460"/>
  <c r="G2459"/>
  <c r="F2459"/>
  <c r="G2458"/>
  <c r="F2458"/>
  <c r="G2457"/>
  <c r="F2457"/>
  <c r="G2456"/>
  <c r="F2456"/>
  <c r="G2455"/>
  <c r="F2455"/>
  <c r="G2454"/>
  <c r="F2454"/>
  <c r="G2453"/>
  <c r="F2453"/>
  <c r="G2452"/>
  <c r="F2452"/>
  <c r="G2451"/>
  <c r="F2451"/>
  <c r="G2450"/>
  <c r="F2450"/>
  <c r="G2449"/>
  <c r="F2449"/>
  <c r="G2448"/>
  <c r="F2448"/>
  <c r="G2447"/>
  <c r="F2447"/>
  <c r="G2446"/>
  <c r="F2446"/>
  <c r="G2445"/>
  <c r="F2445"/>
  <c r="G2444"/>
  <c r="F2444"/>
  <c r="G2443"/>
  <c r="F2443"/>
  <c r="G2442"/>
  <c r="F2442"/>
  <c r="G2441"/>
  <c r="F2441"/>
  <c r="G2440"/>
  <c r="F2440"/>
  <c r="G2439"/>
  <c r="F2439"/>
  <c r="G2438"/>
  <c r="F2438"/>
  <c r="G2437"/>
  <c r="F2437"/>
  <c r="G2436"/>
  <c r="F2436"/>
  <c r="G2435"/>
  <c r="F2435"/>
  <c r="G2434"/>
  <c r="F2434"/>
  <c r="G2433"/>
  <c r="F2433"/>
  <c r="G2432"/>
  <c r="F2432"/>
  <c r="G2431"/>
  <c r="F2431"/>
  <c r="G2430"/>
  <c r="F2430"/>
  <c r="G2429"/>
  <c r="F2429"/>
  <c r="G2428"/>
  <c r="F2428"/>
  <c r="G2427"/>
  <c r="F2427"/>
  <c r="G2426"/>
  <c r="F2426"/>
  <c r="G2425"/>
  <c r="F2425"/>
  <c r="G2424"/>
  <c r="F2424"/>
  <c r="G2423"/>
  <c r="F2423"/>
  <c r="G2422"/>
  <c r="F2422"/>
  <c r="G2421"/>
  <c r="F2421"/>
  <c r="G2420"/>
  <c r="F2420"/>
  <c r="G2419"/>
  <c r="F2419"/>
  <c r="G2418"/>
  <c r="F2418"/>
  <c r="G2417"/>
  <c r="F2417"/>
  <c r="G2416"/>
  <c r="F2416"/>
  <c r="G2415"/>
  <c r="F2415"/>
  <c r="G2414"/>
  <c r="F2414"/>
  <c r="G2413"/>
  <c r="F2413"/>
  <c r="G2412"/>
  <c r="F2412"/>
  <c r="G2411"/>
  <c r="F2411"/>
  <c r="G2410"/>
  <c r="F2410"/>
  <c r="G2409"/>
  <c r="F2409"/>
  <c r="G2408"/>
  <c r="F2408"/>
  <c r="G2407"/>
  <c r="F2407"/>
  <c r="G2406"/>
  <c r="F2406"/>
  <c r="G2405"/>
  <c r="F2405"/>
  <c r="G2404"/>
  <c r="F2404"/>
  <c r="G2403"/>
  <c r="F2403"/>
  <c r="G2402"/>
  <c r="F2402"/>
  <c r="G2401"/>
  <c r="F2401"/>
  <c r="G2400"/>
  <c r="F2400"/>
  <c r="G2399"/>
  <c r="F2399"/>
  <c r="G2398"/>
  <c r="F2398"/>
  <c r="G2397"/>
  <c r="F2397"/>
  <c r="G2396"/>
  <c r="F2396"/>
  <c r="G2395"/>
  <c r="F2395"/>
  <c r="G2394"/>
  <c r="F2394"/>
  <c r="G2393"/>
  <c r="F2393"/>
  <c r="G2392"/>
  <c r="F2392"/>
  <c r="G2391"/>
  <c r="F2391"/>
  <c r="G2390"/>
  <c r="F2390"/>
  <c r="G2389"/>
  <c r="F2389"/>
  <c r="G2388"/>
  <c r="F2388"/>
  <c r="G2387"/>
  <c r="F2387"/>
  <c r="G2386"/>
  <c r="F2386"/>
  <c r="G2385"/>
  <c r="F2385"/>
  <c r="G2384"/>
  <c r="F2384"/>
  <c r="G2383"/>
  <c r="F2383"/>
  <c r="G2382"/>
  <c r="F2382"/>
  <c r="G2381"/>
  <c r="F2381"/>
  <c r="G2380"/>
  <c r="F2380"/>
  <c r="G2379"/>
  <c r="F2379"/>
  <c r="G2378"/>
  <c r="F2378"/>
  <c r="G2377"/>
  <c r="F2377"/>
  <c r="G2376"/>
  <c r="F2376"/>
  <c r="G2375"/>
  <c r="F2375"/>
  <c r="G2374"/>
  <c r="F2374"/>
  <c r="G2373"/>
  <c r="F2373"/>
  <c r="G2372"/>
  <c r="F2372"/>
  <c r="G2371"/>
  <c r="F2371"/>
  <c r="G2370"/>
  <c r="F2370"/>
  <c r="G2369"/>
  <c r="F2369"/>
  <c r="G2368"/>
  <c r="F2368"/>
  <c r="G2367"/>
  <c r="F2367"/>
  <c r="G2366"/>
  <c r="F2366"/>
  <c r="G2365"/>
  <c r="F2365"/>
  <c r="G2364"/>
  <c r="F2364"/>
  <c r="G2363"/>
  <c r="F2363"/>
  <c r="G2362"/>
  <c r="F2362"/>
  <c r="G2361"/>
  <c r="F2361"/>
  <c r="G2360"/>
  <c r="F2360"/>
  <c r="G2359"/>
  <c r="F2359"/>
  <c r="G2358"/>
  <c r="F2358"/>
  <c r="G2357"/>
  <c r="F2357"/>
  <c r="G2356"/>
  <c r="F2356"/>
  <c r="G2355"/>
  <c r="F2355"/>
  <c r="G2354"/>
  <c r="F2354"/>
  <c r="G2353"/>
  <c r="F2353"/>
  <c r="G2352"/>
  <c r="F2352"/>
  <c r="G2351"/>
  <c r="F2351"/>
  <c r="G2350"/>
  <c r="F2350"/>
  <c r="G2349"/>
  <c r="F2349"/>
  <c r="G2348"/>
  <c r="F2348"/>
  <c r="G2347"/>
  <c r="F2347"/>
  <c r="G2346"/>
  <c r="F2346"/>
  <c r="G2345"/>
  <c r="F2345"/>
  <c r="G2344"/>
  <c r="F2344"/>
  <c r="G2343"/>
  <c r="F2343"/>
  <c r="G2342"/>
  <c r="F2342"/>
  <c r="G2341"/>
  <c r="F2341"/>
  <c r="G2340"/>
  <c r="F2340"/>
  <c r="G2339"/>
  <c r="F2339"/>
  <c r="G2338"/>
  <c r="F2338"/>
  <c r="G2337"/>
  <c r="F2337"/>
  <c r="G2336"/>
  <c r="F2336"/>
  <c r="G2335"/>
  <c r="F2335"/>
  <c r="G2334"/>
  <c r="F2334"/>
  <c r="G2333"/>
  <c r="F2333"/>
  <c r="G2332"/>
  <c r="F2332"/>
  <c r="G2331"/>
  <c r="F2331"/>
  <c r="G2330"/>
  <c r="F2330"/>
  <c r="G2329"/>
  <c r="F2329"/>
  <c r="G2328"/>
  <c r="F2328"/>
  <c r="G2327"/>
  <c r="F2327"/>
  <c r="G2326"/>
  <c r="F2326"/>
  <c r="G2325"/>
  <c r="F2325"/>
  <c r="G2324"/>
  <c r="F2324"/>
  <c r="G2323"/>
  <c r="F2323"/>
  <c r="G2322"/>
  <c r="F2322"/>
  <c r="G2321"/>
  <c r="F2321"/>
  <c r="G2320"/>
  <c r="F2320"/>
  <c r="G2319"/>
  <c r="F2319"/>
  <c r="G2318"/>
  <c r="F2318"/>
  <c r="G2317"/>
  <c r="F2317"/>
  <c r="G2316"/>
  <c r="F2316"/>
  <c r="G2315"/>
  <c r="F2315"/>
  <c r="G2314"/>
  <c r="F2314"/>
  <c r="G2313"/>
  <c r="F2313"/>
  <c r="G2312"/>
  <c r="F2312"/>
  <c r="G2311"/>
  <c r="F2311"/>
  <c r="G2310"/>
  <c r="F2310"/>
  <c r="G2309"/>
  <c r="F2309"/>
  <c r="G2308"/>
  <c r="F2308"/>
  <c r="G2307"/>
  <c r="F2307"/>
  <c r="G2306"/>
  <c r="F2306"/>
  <c r="G2305"/>
  <c r="F2305"/>
  <c r="G2304"/>
  <c r="F2304"/>
  <c r="G2303"/>
  <c r="F2303"/>
  <c r="G2302"/>
  <c r="F2302"/>
  <c r="G2301"/>
  <c r="F2301"/>
  <c r="G2300"/>
  <c r="F2300"/>
  <c r="G2299"/>
  <c r="F2299"/>
  <c r="G2298"/>
  <c r="F2298"/>
  <c r="G2297"/>
  <c r="F2297"/>
  <c r="G2296"/>
  <c r="F2296"/>
  <c r="G2295"/>
  <c r="F2295"/>
  <c r="G2294"/>
  <c r="F2294"/>
  <c r="G2293"/>
  <c r="F2293"/>
  <c r="G2292"/>
  <c r="F2292"/>
  <c r="G2291"/>
  <c r="F2291"/>
  <c r="G2290"/>
  <c r="F2290"/>
  <c r="G2289"/>
  <c r="F2289"/>
  <c r="G2288"/>
  <c r="F2288"/>
  <c r="G2287"/>
  <c r="F2287"/>
  <c r="G2286"/>
  <c r="F2286"/>
  <c r="G2285"/>
  <c r="F2285"/>
  <c r="G2284"/>
  <c r="F2284"/>
  <c r="G2283"/>
  <c r="F2283"/>
  <c r="G2282"/>
  <c r="F2282"/>
  <c r="G2281"/>
  <c r="F2281"/>
  <c r="G2280"/>
  <c r="F2280"/>
  <c r="G2279"/>
  <c r="F2279"/>
  <c r="G2278"/>
  <c r="F2278"/>
  <c r="G2277"/>
  <c r="F2277"/>
  <c r="G2276"/>
  <c r="F2276"/>
  <c r="G2275"/>
  <c r="F2275"/>
  <c r="G2274"/>
  <c r="F2274"/>
  <c r="G2273"/>
  <c r="F2273"/>
  <c r="G2272"/>
  <c r="F2272"/>
  <c r="G2271"/>
  <c r="F2271"/>
  <c r="G2270"/>
  <c r="F2270"/>
  <c r="G2269"/>
  <c r="F2269"/>
  <c r="G2268"/>
  <c r="F2268"/>
  <c r="G2267"/>
  <c r="F2267"/>
  <c r="G2266"/>
  <c r="F2266"/>
  <c r="G2265"/>
  <c r="F2265"/>
  <c r="G2264"/>
  <c r="F2264"/>
  <c r="G2263"/>
  <c r="F2263"/>
  <c r="G2262"/>
  <c r="F2262"/>
  <c r="G2261"/>
  <c r="F2261"/>
  <c r="G2260"/>
  <c r="F2260"/>
  <c r="G2259"/>
  <c r="F2259"/>
  <c r="G2258"/>
  <c r="F2258"/>
  <c r="G2257"/>
  <c r="F2257"/>
  <c r="G2256"/>
  <c r="F2256"/>
  <c r="G2255"/>
  <c r="F2255"/>
  <c r="G2254"/>
  <c r="F2254"/>
  <c r="G2253"/>
  <c r="F2253"/>
  <c r="G2252"/>
  <c r="F2252"/>
  <c r="G2251"/>
  <c r="F2251"/>
  <c r="G2250"/>
  <c r="F2250"/>
  <c r="G2249"/>
  <c r="F2249"/>
  <c r="G2248"/>
  <c r="F2248"/>
  <c r="G2247"/>
  <c r="F2247"/>
  <c r="G2246"/>
  <c r="F2246"/>
  <c r="G2245"/>
  <c r="F2245"/>
  <c r="G2244"/>
  <c r="F2244"/>
  <c r="G2243"/>
  <c r="F2243"/>
  <c r="G2242"/>
  <c r="F2242"/>
  <c r="G2241"/>
  <c r="F2241"/>
  <c r="G2240"/>
  <c r="F2240"/>
  <c r="G2239"/>
  <c r="F2239"/>
  <c r="G2238"/>
  <c r="F2238"/>
  <c r="G2237"/>
  <c r="F2237"/>
  <c r="G2236"/>
  <c r="F2236"/>
  <c r="G2235"/>
  <c r="F2235"/>
  <c r="G2234"/>
  <c r="F2234"/>
  <c r="G2233"/>
  <c r="F2233"/>
  <c r="G2232"/>
  <c r="F2232"/>
  <c r="G2231"/>
  <c r="F2231"/>
  <c r="G2230"/>
  <c r="F2230"/>
  <c r="G2229"/>
  <c r="F2229"/>
  <c r="G2228"/>
  <c r="F2228"/>
  <c r="G2227"/>
  <c r="F2227"/>
  <c r="G2226"/>
  <c r="F2226"/>
  <c r="G2225"/>
  <c r="F2225"/>
  <c r="G2224"/>
  <c r="F2224"/>
  <c r="G2223"/>
  <c r="F2223"/>
  <c r="G2222"/>
  <c r="F2222"/>
  <c r="G2221"/>
  <c r="F2221"/>
  <c r="G2220"/>
  <c r="F2220"/>
  <c r="G2219"/>
  <c r="F2219"/>
  <c r="G2218"/>
  <c r="F2218"/>
  <c r="G2217"/>
  <c r="F2217"/>
  <c r="G2216"/>
  <c r="F2216"/>
  <c r="G2215"/>
  <c r="F2215"/>
  <c r="G2214"/>
  <c r="F2214"/>
  <c r="G2213"/>
  <c r="F2213"/>
  <c r="G2212"/>
  <c r="F2212"/>
  <c r="G2211"/>
  <c r="F2211"/>
  <c r="G2210"/>
  <c r="F2210"/>
  <c r="G2209"/>
  <c r="F2209"/>
  <c r="G2208"/>
  <c r="F2208"/>
  <c r="G2207"/>
  <c r="F2207"/>
  <c r="G2206"/>
  <c r="F2206"/>
  <c r="G2205"/>
  <c r="F2205"/>
  <c r="G2204"/>
  <c r="F2204"/>
  <c r="G2203"/>
  <c r="F2203"/>
  <c r="G2202"/>
  <c r="F2202"/>
  <c r="G2201"/>
  <c r="F2201"/>
  <c r="G2200"/>
  <c r="F2200"/>
  <c r="G2199"/>
  <c r="F2199"/>
  <c r="G2198"/>
  <c r="F2198"/>
  <c r="G2197"/>
  <c r="F2197"/>
  <c r="G2196"/>
  <c r="F2196"/>
  <c r="G2195"/>
  <c r="F2195"/>
  <c r="G2194"/>
  <c r="F2194"/>
  <c r="G2193"/>
  <c r="F2193"/>
  <c r="G2192"/>
  <c r="F2192"/>
  <c r="G2191"/>
  <c r="F2191"/>
  <c r="G2190"/>
  <c r="F2190"/>
  <c r="G2189"/>
  <c r="F2189"/>
  <c r="G2188"/>
  <c r="F2188"/>
  <c r="G2187"/>
  <c r="F2187"/>
  <c r="G2186"/>
  <c r="F2186"/>
  <c r="G2185"/>
  <c r="F2185"/>
  <c r="G2184"/>
  <c r="F2184"/>
  <c r="G2183"/>
  <c r="F2183"/>
  <c r="G2182"/>
  <c r="F2182"/>
  <c r="G2181"/>
  <c r="F2181"/>
  <c r="G2180"/>
  <c r="F2180"/>
  <c r="G2179"/>
  <c r="F2179"/>
  <c r="G2178"/>
  <c r="F2178"/>
  <c r="G2177"/>
  <c r="F2177"/>
  <c r="G2176"/>
  <c r="F2176"/>
  <c r="G2175"/>
  <c r="F2175"/>
  <c r="G2174"/>
  <c r="F2174"/>
  <c r="G2173"/>
  <c r="F2173"/>
  <c r="G2172"/>
  <c r="F2172"/>
  <c r="G2171"/>
  <c r="F2171"/>
  <c r="G2170"/>
  <c r="F2170"/>
  <c r="G2169"/>
  <c r="F2169"/>
  <c r="G2168"/>
  <c r="F2168"/>
  <c r="G2167"/>
  <c r="F2167"/>
  <c r="G2166"/>
  <c r="F2166"/>
  <c r="G2165"/>
  <c r="F2165"/>
  <c r="G2164"/>
  <c r="F2164"/>
  <c r="G2163"/>
  <c r="F2163"/>
  <c r="G2162"/>
  <c r="F2162"/>
  <c r="G2161"/>
  <c r="F2161"/>
  <c r="G2160"/>
  <c r="F2160"/>
  <c r="G2159"/>
  <c r="F2159"/>
  <c r="G2158"/>
  <c r="F2158"/>
  <c r="G2157"/>
  <c r="F2157"/>
  <c r="G2156"/>
  <c r="F2156"/>
  <c r="G2155"/>
  <c r="F2155"/>
  <c r="G2154"/>
  <c r="F2154"/>
  <c r="G2153"/>
  <c r="F2153"/>
  <c r="G2152"/>
  <c r="F2152"/>
  <c r="G2151"/>
  <c r="F2151"/>
  <c r="G2150"/>
  <c r="F2150"/>
  <c r="G2149"/>
  <c r="F2149"/>
  <c r="G2148"/>
  <c r="F2148"/>
  <c r="G2147"/>
  <c r="F2147"/>
  <c r="G2146"/>
  <c r="F2146"/>
  <c r="G2145"/>
  <c r="F2145"/>
  <c r="G2144"/>
  <c r="F2144"/>
  <c r="G2143"/>
  <c r="F2143"/>
  <c r="G2142"/>
  <c r="F2142"/>
  <c r="G2141"/>
  <c r="F2141"/>
  <c r="G2140"/>
  <c r="F2140"/>
  <c r="G2139"/>
  <c r="F2139"/>
  <c r="G2138"/>
  <c r="F2138"/>
  <c r="G2137"/>
  <c r="F2137"/>
  <c r="G2136"/>
  <c r="F2136"/>
  <c r="G2135"/>
  <c r="F2135"/>
  <c r="G2134"/>
  <c r="F2134"/>
  <c r="G2133"/>
  <c r="F2133"/>
  <c r="G2132"/>
  <c r="F2132"/>
  <c r="G2131"/>
  <c r="F2131"/>
  <c r="G2130"/>
  <c r="F2130"/>
  <c r="G2129"/>
  <c r="F2129"/>
  <c r="G2128"/>
  <c r="F2128"/>
  <c r="G2127"/>
  <c r="F2127"/>
  <c r="G2126"/>
  <c r="F2126"/>
  <c r="G2125"/>
  <c r="F2125"/>
  <c r="G2124"/>
  <c r="F2124"/>
  <c r="G2123"/>
  <c r="F2123"/>
  <c r="G2122"/>
  <c r="F2122"/>
  <c r="G2121"/>
  <c r="F2121"/>
  <c r="G2120"/>
  <c r="F2120"/>
  <c r="G2119"/>
  <c r="F2119"/>
  <c r="G2118"/>
  <c r="F2118"/>
  <c r="G2117"/>
  <c r="F2117"/>
  <c r="G2116"/>
  <c r="F2116"/>
  <c r="G2115"/>
  <c r="F2115"/>
  <c r="G2114"/>
  <c r="F2114"/>
  <c r="G2113"/>
  <c r="F2113"/>
  <c r="G2112"/>
  <c r="F2112"/>
  <c r="G2111"/>
  <c r="F2111"/>
  <c r="G2110"/>
  <c r="F2110"/>
  <c r="G2109"/>
  <c r="F2109"/>
  <c r="G2108"/>
  <c r="F2108"/>
  <c r="G2107"/>
  <c r="F2107"/>
  <c r="G2106"/>
  <c r="F2106"/>
  <c r="G2105"/>
  <c r="F2105"/>
  <c r="G2104"/>
  <c r="F2104"/>
  <c r="G2103"/>
  <c r="F2103"/>
  <c r="G2102"/>
  <c r="F2102"/>
  <c r="G2101"/>
  <c r="F2101"/>
  <c r="G2100"/>
  <c r="F2100"/>
  <c r="G2099"/>
  <c r="F2099"/>
  <c r="G2098"/>
  <c r="F2098"/>
  <c r="G2097"/>
  <c r="F2097"/>
  <c r="G2096"/>
  <c r="F2096"/>
  <c r="G2095"/>
  <c r="F2095"/>
  <c r="G2094"/>
  <c r="F2094"/>
  <c r="G2093"/>
  <c r="F2093"/>
  <c r="G2092"/>
  <c r="F2092"/>
  <c r="G2091"/>
  <c r="F2091"/>
  <c r="G2090"/>
  <c r="F2090"/>
  <c r="G2089"/>
  <c r="F2089"/>
  <c r="G2088"/>
  <c r="F2088"/>
  <c r="G2087"/>
  <c r="F2087"/>
  <c r="G2086"/>
  <c r="F2086"/>
  <c r="G2085"/>
  <c r="F2085"/>
  <c r="G2084"/>
  <c r="F2084"/>
  <c r="G2083"/>
  <c r="F2083"/>
  <c r="G2082"/>
  <c r="F2082"/>
  <c r="G2081"/>
  <c r="F2081"/>
  <c r="G2080"/>
  <c r="F2080"/>
  <c r="G2079"/>
  <c r="F2079"/>
  <c r="G2078"/>
  <c r="F2078"/>
  <c r="G2077"/>
  <c r="F2077"/>
  <c r="G2076"/>
  <c r="F2076"/>
  <c r="G2075"/>
  <c r="F2075"/>
  <c r="G2074"/>
  <c r="F2074"/>
  <c r="G2073"/>
  <c r="F2073"/>
  <c r="G2072"/>
  <c r="F2072"/>
  <c r="G2071"/>
  <c r="F2071"/>
  <c r="G2070"/>
  <c r="F2070"/>
  <c r="G2069"/>
  <c r="F2069"/>
  <c r="G2068"/>
  <c r="F2068"/>
  <c r="G2067"/>
  <c r="F2067"/>
  <c r="G2066"/>
  <c r="F2066"/>
  <c r="G2065"/>
  <c r="F2065"/>
  <c r="G2064"/>
  <c r="F2064"/>
  <c r="G2063"/>
  <c r="F2063"/>
  <c r="G2062"/>
  <c r="F2062"/>
  <c r="G2061"/>
  <c r="F2061"/>
  <c r="G2060"/>
  <c r="F2060"/>
  <c r="G2059"/>
  <c r="F2059"/>
  <c r="G2058"/>
  <c r="F2058"/>
  <c r="G2057"/>
  <c r="F2057"/>
  <c r="G2056"/>
  <c r="F2056"/>
  <c r="G2055"/>
  <c r="F2055"/>
  <c r="G2054"/>
  <c r="F2054"/>
  <c r="G2053"/>
  <c r="F2053"/>
  <c r="G2052"/>
  <c r="F2052"/>
  <c r="G2051"/>
  <c r="F2051"/>
  <c r="G2050"/>
  <c r="F2050"/>
  <c r="G2049"/>
  <c r="F2049"/>
  <c r="G2048"/>
  <c r="F2048"/>
  <c r="G2047"/>
  <c r="F2047"/>
  <c r="G2046"/>
  <c r="F2046"/>
  <c r="G2045"/>
  <c r="F2045"/>
  <c r="G2044"/>
  <c r="F2044"/>
  <c r="G2043"/>
  <c r="F2043"/>
  <c r="G2042"/>
  <c r="F2042"/>
  <c r="G2041"/>
  <c r="F2041"/>
  <c r="G2040"/>
  <c r="F2040"/>
  <c r="G2039"/>
  <c r="F2039"/>
  <c r="G2038"/>
  <c r="F2038"/>
  <c r="G2037"/>
  <c r="F2037"/>
  <c r="G2036"/>
  <c r="F2036"/>
  <c r="G2035"/>
  <c r="F2035"/>
  <c r="G2034"/>
  <c r="F2034"/>
  <c r="G2033"/>
  <c r="F2033"/>
  <c r="G2032"/>
  <c r="F2032"/>
  <c r="G2031"/>
  <c r="F2031"/>
  <c r="G2030"/>
  <c r="F2030"/>
  <c r="G2029"/>
  <c r="F2029"/>
  <c r="G2028"/>
  <c r="F2028"/>
  <c r="G2027"/>
  <c r="F2027"/>
  <c r="G2026"/>
  <c r="F2026"/>
  <c r="G2025"/>
  <c r="F2025"/>
  <c r="G2024"/>
  <c r="F2024"/>
  <c r="G2023"/>
  <c r="F2023"/>
  <c r="G2022"/>
  <c r="F2022"/>
  <c r="G2021"/>
  <c r="F2021"/>
  <c r="G2020"/>
  <c r="F2020"/>
  <c r="G2019"/>
  <c r="F2019"/>
  <c r="G2018"/>
  <c r="F2018"/>
  <c r="G2017"/>
  <c r="F2017"/>
  <c r="G2016"/>
  <c r="F2016"/>
  <c r="G2015"/>
  <c r="F2015"/>
  <c r="G2014"/>
  <c r="F2014"/>
  <c r="G2013"/>
  <c r="F2013"/>
  <c r="G2012"/>
  <c r="F2012"/>
  <c r="G2011"/>
  <c r="F2011"/>
  <c r="G2010"/>
  <c r="F2010"/>
  <c r="G2009"/>
  <c r="F2009"/>
  <c r="G2008"/>
  <c r="F2008"/>
  <c r="G2007"/>
  <c r="F2007"/>
  <c r="G2006"/>
  <c r="F2006"/>
  <c r="G2005"/>
  <c r="F2005"/>
  <c r="G2004"/>
  <c r="F2004"/>
  <c r="G2003"/>
  <c r="F2003"/>
  <c r="G2002"/>
  <c r="F2002"/>
  <c r="G2001"/>
  <c r="F2001"/>
  <c r="G2000"/>
  <c r="F2000"/>
  <c r="G1999"/>
  <c r="F1999"/>
  <c r="G1998"/>
  <c r="F1998"/>
  <c r="G1997"/>
  <c r="F1997"/>
  <c r="G1996"/>
  <c r="F1996"/>
  <c r="G1995"/>
  <c r="F1995"/>
  <c r="G1994"/>
  <c r="F1994"/>
  <c r="G1993"/>
  <c r="F1993"/>
  <c r="G1992"/>
  <c r="F1992"/>
  <c r="G1991"/>
  <c r="F1991"/>
  <c r="G1990"/>
  <c r="F1990"/>
  <c r="G1989"/>
  <c r="F1989"/>
  <c r="G1988"/>
  <c r="F1988"/>
  <c r="G1987"/>
  <c r="F1987"/>
  <c r="G1986"/>
  <c r="F1986"/>
  <c r="G1985"/>
  <c r="F1985"/>
  <c r="G1984"/>
  <c r="F1984"/>
  <c r="G1983"/>
  <c r="F1983"/>
  <c r="G1982"/>
  <c r="F1982"/>
  <c r="G1981"/>
  <c r="F1981"/>
  <c r="G1980"/>
  <c r="F1980"/>
  <c r="G1979"/>
  <c r="F1979"/>
  <c r="G1978"/>
  <c r="F1978"/>
  <c r="G1977"/>
  <c r="F1977"/>
  <c r="G1976"/>
  <c r="F1976"/>
  <c r="G1975"/>
  <c r="F1975"/>
  <c r="G1974"/>
  <c r="F1974"/>
  <c r="G1973"/>
  <c r="F1973"/>
  <c r="G1972"/>
  <c r="F1972"/>
  <c r="G1971"/>
  <c r="F1971"/>
  <c r="G1970"/>
  <c r="F1970"/>
  <c r="G1969"/>
  <c r="F1969"/>
  <c r="G1968"/>
  <c r="F1968"/>
  <c r="G1967"/>
  <c r="F1967"/>
  <c r="G1966"/>
  <c r="F1966"/>
  <c r="G1965"/>
  <c r="F1965"/>
  <c r="G1964"/>
  <c r="F1964"/>
  <c r="G1963"/>
  <c r="F1963"/>
  <c r="G1962"/>
  <c r="F1962"/>
  <c r="G1961"/>
  <c r="F1961"/>
  <c r="G1960"/>
  <c r="F1960"/>
  <c r="G1959"/>
  <c r="F1959"/>
  <c r="G1958"/>
  <c r="F1958"/>
  <c r="G1957"/>
  <c r="F1957"/>
  <c r="G1956"/>
  <c r="F1956"/>
  <c r="G1955"/>
  <c r="F1955"/>
  <c r="G1954"/>
  <c r="F1954"/>
  <c r="G1953"/>
  <c r="F1953"/>
  <c r="G1952"/>
  <c r="F1952"/>
  <c r="G1951"/>
  <c r="F1951"/>
  <c r="G1950"/>
  <c r="F1950"/>
  <c r="G1949"/>
  <c r="F1949"/>
  <c r="G1948"/>
  <c r="F1948"/>
  <c r="G1947"/>
  <c r="F1947"/>
  <c r="G1946"/>
  <c r="F1946"/>
  <c r="G1945"/>
  <c r="F1945"/>
  <c r="G1944"/>
  <c r="F1944"/>
  <c r="G1943"/>
  <c r="F1943"/>
  <c r="G1942"/>
  <c r="F1942"/>
  <c r="G1941"/>
  <c r="F1941"/>
  <c r="G1940"/>
  <c r="F1940"/>
  <c r="G1939"/>
  <c r="F1939"/>
  <c r="G1938"/>
  <c r="F1938"/>
  <c r="G1937"/>
  <c r="F1937"/>
  <c r="G1936"/>
  <c r="F1936"/>
  <c r="G1935"/>
  <c r="F1935"/>
  <c r="G1934"/>
  <c r="F1934"/>
  <c r="G1933"/>
  <c r="F1933"/>
  <c r="G1932"/>
  <c r="F1932"/>
  <c r="G1931"/>
  <c r="F1931"/>
  <c r="G1930"/>
  <c r="F1930"/>
  <c r="G1929"/>
  <c r="F1929"/>
  <c r="G1928"/>
  <c r="F1928"/>
  <c r="G1927"/>
  <c r="F1927"/>
  <c r="G1926"/>
  <c r="F1926"/>
  <c r="G1925"/>
  <c r="F1925"/>
  <c r="G1924"/>
  <c r="F1924"/>
  <c r="G1923"/>
  <c r="F1923"/>
  <c r="G1922"/>
  <c r="F1922"/>
  <c r="G1921"/>
  <c r="F1921"/>
  <c r="G1920"/>
  <c r="F1920"/>
  <c r="G1919"/>
  <c r="F1919"/>
  <c r="G1918"/>
  <c r="F1918"/>
  <c r="G1917"/>
  <c r="F1917"/>
  <c r="G1916"/>
  <c r="F1916"/>
  <c r="G1915"/>
  <c r="F1915"/>
  <c r="G1914"/>
  <c r="F1914"/>
  <c r="G1913"/>
  <c r="F1913"/>
  <c r="G1912"/>
  <c r="F1912"/>
  <c r="G1911"/>
  <c r="F1911"/>
  <c r="G1910"/>
  <c r="F1910"/>
  <c r="G1909"/>
  <c r="F1909"/>
  <c r="G1908"/>
  <c r="F1908"/>
  <c r="G1907"/>
  <c r="F1907"/>
  <c r="G1906"/>
  <c r="F1906"/>
  <c r="G1905"/>
  <c r="F1905"/>
  <c r="G1904"/>
  <c r="F1904"/>
  <c r="G1903"/>
  <c r="F1903"/>
  <c r="G1902"/>
  <c r="F1902"/>
  <c r="G1901"/>
  <c r="F1901"/>
  <c r="G1900"/>
  <c r="F1900"/>
  <c r="G1899"/>
  <c r="F1899"/>
  <c r="G1898"/>
  <c r="F1898"/>
  <c r="G1897"/>
  <c r="F1897"/>
  <c r="G1896"/>
  <c r="F1896"/>
  <c r="G1895"/>
  <c r="F1895"/>
  <c r="G1894"/>
  <c r="F1894"/>
  <c r="G1893"/>
  <c r="F1893"/>
  <c r="G1892"/>
  <c r="F1892"/>
  <c r="G1891"/>
  <c r="F1891"/>
  <c r="G1890"/>
  <c r="F1890"/>
  <c r="G1889"/>
  <c r="F1889"/>
  <c r="G1888"/>
  <c r="F1888"/>
  <c r="G1887"/>
  <c r="F1887"/>
  <c r="G1886"/>
  <c r="F1886"/>
  <c r="G1885"/>
  <c r="F1885"/>
  <c r="G1884"/>
  <c r="F1884"/>
  <c r="G1883"/>
  <c r="F1883"/>
  <c r="G1882"/>
  <c r="F1882"/>
  <c r="G1881"/>
  <c r="F1881"/>
  <c r="G1880"/>
  <c r="F1880"/>
  <c r="G1879"/>
  <c r="F1879"/>
  <c r="G1878"/>
  <c r="F1878"/>
  <c r="G1877"/>
  <c r="F1877"/>
  <c r="G1876"/>
  <c r="F1876"/>
  <c r="G1875"/>
  <c r="F1875"/>
  <c r="G1874"/>
  <c r="F1874"/>
  <c r="G1873"/>
  <c r="F1873"/>
  <c r="G1872"/>
  <c r="F1872"/>
  <c r="G1871"/>
  <c r="F1871"/>
  <c r="G1870"/>
  <c r="F1870"/>
  <c r="G1869"/>
  <c r="F1869"/>
  <c r="G1868"/>
  <c r="F1868"/>
  <c r="G1867"/>
  <c r="F1867"/>
  <c r="G1866"/>
  <c r="F1866"/>
  <c r="G1865"/>
  <c r="F1865"/>
  <c r="G1864"/>
  <c r="F1864"/>
  <c r="G1863"/>
  <c r="F1863"/>
  <c r="G1862"/>
  <c r="F1862"/>
  <c r="G1861"/>
  <c r="F1861"/>
  <c r="G1860"/>
  <c r="F1860"/>
  <c r="G1859"/>
  <c r="F1859"/>
  <c r="G1858"/>
  <c r="F1858"/>
  <c r="G1857"/>
  <c r="F1857"/>
  <c r="G1856"/>
  <c r="F1856"/>
  <c r="G1855"/>
  <c r="F1855"/>
  <c r="G1854"/>
  <c r="F1854"/>
  <c r="G1853"/>
  <c r="F1853"/>
  <c r="G1852"/>
  <c r="F1852"/>
  <c r="G1851"/>
  <c r="F1851"/>
  <c r="G1850"/>
  <c r="F1850"/>
  <c r="G1849"/>
  <c r="F1849"/>
  <c r="G1848"/>
  <c r="F1848"/>
  <c r="G1847"/>
  <c r="F1847"/>
  <c r="G1846"/>
  <c r="F1846"/>
  <c r="G1845"/>
  <c r="F1845"/>
  <c r="G1844"/>
  <c r="F1844"/>
  <c r="G1843"/>
  <c r="F1843"/>
  <c r="G1842"/>
  <c r="F1842"/>
  <c r="G1841"/>
  <c r="F1841"/>
  <c r="G1840"/>
  <c r="F1840"/>
  <c r="G1839"/>
  <c r="F1839"/>
  <c r="G1838"/>
  <c r="F1838"/>
  <c r="G1837"/>
  <c r="F1837"/>
  <c r="G1836"/>
  <c r="F1836"/>
  <c r="G1835"/>
  <c r="F1835"/>
  <c r="G1834"/>
  <c r="F1834"/>
  <c r="G1833"/>
  <c r="F1833"/>
  <c r="G1832"/>
  <c r="F1832"/>
  <c r="G1831"/>
  <c r="F1831"/>
  <c r="G1830"/>
  <c r="F1830"/>
  <c r="G1829"/>
  <c r="F1829"/>
  <c r="G1828"/>
  <c r="F1828"/>
  <c r="G1827"/>
  <c r="F1827"/>
  <c r="G1826"/>
  <c r="F1826"/>
  <c r="G1825"/>
  <c r="F1825"/>
  <c r="G1824"/>
  <c r="F1824"/>
  <c r="G1823"/>
  <c r="F1823"/>
  <c r="G1822"/>
  <c r="F1822"/>
  <c r="G1821"/>
  <c r="F1821"/>
  <c r="G1820"/>
  <c r="F1820"/>
  <c r="G1819"/>
  <c r="F1819"/>
  <c r="G1818"/>
  <c r="F1818"/>
  <c r="G1817"/>
  <c r="F1817"/>
  <c r="G1816"/>
  <c r="F1816"/>
  <c r="G1815"/>
  <c r="F1815"/>
  <c r="G1814"/>
  <c r="F1814"/>
  <c r="G1813"/>
  <c r="F1813"/>
  <c r="G1812"/>
  <c r="F1812"/>
  <c r="G1811"/>
  <c r="F1811"/>
  <c r="G1810"/>
  <c r="F1810"/>
  <c r="G1809"/>
  <c r="F1809"/>
  <c r="G1808"/>
  <c r="F1808"/>
  <c r="G1807"/>
  <c r="F1807"/>
  <c r="G1806"/>
  <c r="F1806"/>
  <c r="G1805"/>
  <c r="F1805"/>
  <c r="G1804"/>
  <c r="F1804"/>
  <c r="G1803"/>
  <c r="F1803"/>
  <c r="G1802"/>
  <c r="F1802"/>
  <c r="G1801"/>
  <c r="F1801"/>
  <c r="G1800"/>
  <c r="F1800"/>
  <c r="G1799"/>
  <c r="F1799"/>
  <c r="G1798"/>
  <c r="F1798"/>
  <c r="G1797"/>
  <c r="F1797"/>
  <c r="G1796"/>
  <c r="F1796"/>
  <c r="G1795"/>
  <c r="F1795"/>
  <c r="G1794"/>
  <c r="F1794"/>
  <c r="G1793"/>
  <c r="F1793"/>
  <c r="G1792"/>
  <c r="F1792"/>
  <c r="G1791"/>
  <c r="F1791"/>
  <c r="G1790"/>
  <c r="F1790"/>
  <c r="G1789"/>
  <c r="F1789"/>
  <c r="G1788"/>
  <c r="F1788"/>
  <c r="G1787"/>
  <c r="F1787"/>
  <c r="G1786"/>
  <c r="F1786"/>
  <c r="G1785"/>
  <c r="F1785"/>
  <c r="G1784"/>
  <c r="F1784"/>
  <c r="G1783"/>
  <c r="F1783"/>
  <c r="G1782"/>
  <c r="F1782"/>
  <c r="G1781"/>
  <c r="F1781"/>
  <c r="G1780"/>
  <c r="F1780"/>
  <c r="G1779"/>
  <c r="F1779"/>
  <c r="G1778"/>
  <c r="F1778"/>
  <c r="G1777"/>
  <c r="F1777"/>
  <c r="G1776"/>
  <c r="F1776"/>
  <c r="G1775"/>
  <c r="F1775"/>
  <c r="G1774"/>
  <c r="F1774"/>
  <c r="G1773"/>
  <c r="F1773"/>
  <c r="G1772"/>
  <c r="F1772"/>
  <c r="G1771"/>
  <c r="F1771"/>
  <c r="G1770"/>
  <c r="F1770"/>
  <c r="G1769"/>
  <c r="F1769"/>
  <c r="G1768"/>
  <c r="F1768"/>
  <c r="G1767"/>
  <c r="F1767"/>
  <c r="G1766"/>
  <c r="F1766"/>
  <c r="G1765"/>
  <c r="F1765"/>
  <c r="G1764"/>
  <c r="F1764"/>
  <c r="G1763"/>
  <c r="F1763"/>
  <c r="G1762"/>
  <c r="F1762"/>
  <c r="G1761"/>
  <c r="F1761"/>
  <c r="G1760"/>
  <c r="F1760"/>
  <c r="G1759"/>
  <c r="F1759"/>
  <c r="G1758"/>
  <c r="F1758"/>
  <c r="G1757"/>
  <c r="F1757"/>
  <c r="G1756"/>
  <c r="F1756"/>
  <c r="G1755"/>
  <c r="F1755"/>
  <c r="G1754"/>
  <c r="F1754"/>
  <c r="G1753"/>
  <c r="F1753"/>
  <c r="G1752"/>
  <c r="F1752"/>
  <c r="G1751"/>
  <c r="F1751"/>
  <c r="G1750"/>
  <c r="F1750"/>
  <c r="G1749"/>
  <c r="F1749"/>
  <c r="G1748"/>
  <c r="F1748"/>
  <c r="G1747"/>
  <c r="F1747"/>
  <c r="G1746"/>
  <c r="F1746"/>
  <c r="G1745"/>
  <c r="F1745"/>
  <c r="G1744"/>
  <c r="F1744"/>
  <c r="G1743"/>
  <c r="F1743"/>
  <c r="G1742"/>
  <c r="F1742"/>
  <c r="G1741"/>
  <c r="F1741"/>
  <c r="G1740"/>
  <c r="F1740"/>
  <c r="G1739"/>
  <c r="F1739"/>
  <c r="G1738"/>
  <c r="F1738"/>
  <c r="G1737"/>
  <c r="F1737"/>
  <c r="G1736"/>
  <c r="F1736"/>
  <c r="G1735"/>
  <c r="F1735"/>
  <c r="G1734"/>
  <c r="F1734"/>
  <c r="G1733"/>
  <c r="F1733"/>
  <c r="G1732"/>
  <c r="F1732"/>
  <c r="G1731"/>
  <c r="F1731"/>
  <c r="G1730"/>
  <c r="F1730"/>
  <c r="G1729"/>
  <c r="F1729"/>
  <c r="G1728"/>
  <c r="F1728"/>
  <c r="G1727"/>
  <c r="F1727"/>
  <c r="G1726"/>
  <c r="F1726"/>
  <c r="G1725"/>
  <c r="F1725"/>
  <c r="G1724"/>
  <c r="F1724"/>
  <c r="G1723"/>
  <c r="F1723"/>
  <c r="G1722"/>
  <c r="F1722"/>
  <c r="G1721"/>
  <c r="F1721"/>
  <c r="G1720"/>
  <c r="F1720"/>
  <c r="G1719"/>
  <c r="F1719"/>
  <c r="G1718"/>
  <c r="F1718"/>
  <c r="G1717"/>
  <c r="F1717"/>
  <c r="G1716"/>
  <c r="F1716"/>
  <c r="G1715"/>
  <c r="F1715"/>
  <c r="G1714"/>
  <c r="F1714"/>
  <c r="G1713"/>
  <c r="F1713"/>
  <c r="G1712"/>
  <c r="F1712"/>
  <c r="G1711"/>
  <c r="F1711"/>
  <c r="G1710"/>
  <c r="F1710"/>
  <c r="G1709"/>
  <c r="F1709"/>
  <c r="G1708"/>
  <c r="F1708"/>
  <c r="G1707"/>
  <c r="F1707"/>
  <c r="G1706"/>
  <c r="F1706"/>
  <c r="G1705"/>
  <c r="F1705"/>
  <c r="G1704"/>
  <c r="F1704"/>
  <c r="G1703"/>
  <c r="F1703"/>
  <c r="G1702"/>
  <c r="F1702"/>
  <c r="G1701"/>
  <c r="F1701"/>
  <c r="G1700"/>
  <c r="F1700"/>
  <c r="G1699"/>
  <c r="F1699"/>
  <c r="G1698"/>
  <c r="F1698"/>
  <c r="G1697"/>
  <c r="F1697"/>
  <c r="G1696"/>
  <c r="F1696"/>
  <c r="G1695"/>
  <c r="F1695"/>
  <c r="G1694"/>
  <c r="F1694"/>
  <c r="G1693"/>
  <c r="F1693"/>
  <c r="G1692"/>
  <c r="F1692"/>
  <c r="G1691"/>
  <c r="F1691"/>
  <c r="G1690"/>
  <c r="F1690"/>
  <c r="G1689"/>
  <c r="F1689"/>
  <c r="G1688"/>
  <c r="F1688"/>
  <c r="G1687"/>
  <c r="F1687"/>
  <c r="G1686"/>
  <c r="F1686"/>
  <c r="G1685"/>
  <c r="F1685"/>
  <c r="G1684"/>
  <c r="F1684"/>
  <c r="G1683"/>
  <c r="F1683"/>
  <c r="G1682"/>
  <c r="F1682"/>
  <c r="G1681"/>
  <c r="F1681"/>
  <c r="G1680"/>
  <c r="F1680"/>
  <c r="G1679"/>
  <c r="F1679"/>
  <c r="G1678"/>
  <c r="F1678"/>
  <c r="G1677"/>
  <c r="F1677"/>
  <c r="G1676"/>
  <c r="F1676"/>
  <c r="G1675"/>
  <c r="F1675"/>
  <c r="G1674"/>
  <c r="F1674"/>
  <c r="G1673"/>
  <c r="F1673"/>
  <c r="G1672"/>
  <c r="F1672"/>
  <c r="G1671"/>
  <c r="F1671"/>
  <c r="G1670"/>
  <c r="F1670"/>
  <c r="G1669"/>
  <c r="F1669"/>
  <c r="G1668"/>
  <c r="F1668"/>
  <c r="G1667"/>
  <c r="F1667"/>
  <c r="G1666"/>
  <c r="F1666"/>
  <c r="G1665"/>
  <c r="F1665"/>
  <c r="G1664"/>
  <c r="F1664"/>
  <c r="G1663"/>
  <c r="F1663"/>
  <c r="G1662"/>
  <c r="F1662"/>
  <c r="G1661"/>
  <c r="F1661"/>
  <c r="G1660"/>
  <c r="F1660"/>
  <c r="G1659"/>
  <c r="F1659"/>
  <c r="G1658"/>
  <c r="F1658"/>
  <c r="G1657"/>
  <c r="F1657"/>
  <c r="G1656"/>
  <c r="F1656"/>
  <c r="G1655"/>
  <c r="F1655"/>
  <c r="G1654"/>
  <c r="F1654"/>
  <c r="G1653"/>
  <c r="F1653"/>
  <c r="G1652"/>
  <c r="F1652"/>
  <c r="G1651"/>
  <c r="F1651"/>
  <c r="G1650"/>
  <c r="F1650"/>
  <c r="G1649"/>
  <c r="F1649"/>
  <c r="G1648"/>
  <c r="F1648"/>
  <c r="G1647"/>
  <c r="F1647"/>
  <c r="G1646"/>
  <c r="F1646"/>
  <c r="G1645"/>
  <c r="F1645"/>
  <c r="G1644"/>
  <c r="F1644"/>
  <c r="G1643"/>
  <c r="F1643"/>
  <c r="G1642"/>
  <c r="F1642"/>
  <c r="G1641"/>
  <c r="F1641"/>
  <c r="G1640"/>
  <c r="F1640"/>
  <c r="G1639"/>
  <c r="F1639"/>
  <c r="G1638"/>
  <c r="F1638"/>
  <c r="G1637"/>
  <c r="F1637"/>
  <c r="G1636"/>
  <c r="F1636"/>
  <c r="G1635"/>
  <c r="F1635"/>
  <c r="G1634"/>
  <c r="F1634"/>
  <c r="G1633"/>
  <c r="F1633"/>
  <c r="G1632"/>
  <c r="F1632"/>
  <c r="G1631"/>
  <c r="F1631"/>
  <c r="G1630"/>
  <c r="F1630"/>
  <c r="G1629"/>
  <c r="F1629"/>
  <c r="G1628"/>
  <c r="F1628"/>
  <c r="G1627"/>
  <c r="F1627"/>
  <c r="G1626"/>
  <c r="F1626"/>
  <c r="G1625"/>
  <c r="F1625"/>
  <c r="G1624"/>
  <c r="F1624"/>
  <c r="G1623"/>
  <c r="F1623"/>
  <c r="G1622"/>
  <c r="F1622"/>
  <c r="G1621"/>
  <c r="F1621"/>
  <c r="G1620"/>
  <c r="F1620"/>
  <c r="G1619"/>
  <c r="F1619"/>
  <c r="G1618"/>
  <c r="F1618"/>
  <c r="G1617"/>
  <c r="F1617"/>
  <c r="G1616"/>
  <c r="F1616"/>
  <c r="G1615"/>
  <c r="F1615"/>
  <c r="G1614"/>
  <c r="F1614"/>
  <c r="G1613"/>
  <c r="F1613"/>
  <c r="G1612"/>
  <c r="F1612"/>
  <c r="G1611"/>
  <c r="F1611"/>
  <c r="G1610"/>
  <c r="F1610"/>
  <c r="G1609"/>
  <c r="F1609"/>
  <c r="G1608"/>
  <c r="F1608"/>
  <c r="G1607"/>
  <c r="F1607"/>
  <c r="G1606"/>
  <c r="F1606"/>
  <c r="G1605"/>
  <c r="F1605"/>
  <c r="G1604"/>
  <c r="F1604"/>
  <c r="G1603"/>
  <c r="F1603"/>
  <c r="G1602"/>
  <c r="F1602"/>
  <c r="G1601"/>
  <c r="F1601"/>
  <c r="G1600"/>
  <c r="F1600"/>
  <c r="G1599"/>
  <c r="F1599"/>
  <c r="G1598"/>
  <c r="F1598"/>
  <c r="G1597"/>
  <c r="F1597"/>
  <c r="G1596"/>
  <c r="F1596"/>
  <c r="G1595"/>
  <c r="F1595"/>
  <c r="G1594"/>
  <c r="F1594"/>
  <c r="G1593"/>
  <c r="F1593"/>
  <c r="G1592"/>
  <c r="F1592"/>
  <c r="G1591"/>
  <c r="F1591"/>
  <c r="G1590"/>
  <c r="F1590"/>
  <c r="G1589"/>
  <c r="F1589"/>
  <c r="G1588"/>
  <c r="F1588"/>
  <c r="G1587"/>
  <c r="F1587"/>
  <c r="G1586"/>
  <c r="F1586"/>
  <c r="G1585"/>
  <c r="F1585"/>
  <c r="G1584"/>
  <c r="F1584"/>
  <c r="G1583"/>
  <c r="F1583"/>
  <c r="G1582"/>
  <c r="F1582"/>
  <c r="G1581"/>
  <c r="F1581"/>
  <c r="G1580"/>
  <c r="F1580"/>
  <c r="G1579"/>
  <c r="F1579"/>
  <c r="G1578"/>
  <c r="F1578"/>
  <c r="G1577"/>
  <c r="F1577"/>
  <c r="G1576"/>
  <c r="F1576"/>
  <c r="G1575"/>
  <c r="F1575"/>
  <c r="G1574"/>
  <c r="F1574"/>
  <c r="G1573"/>
  <c r="F1573"/>
  <c r="G1572"/>
  <c r="F1572"/>
  <c r="G1571"/>
  <c r="F1571"/>
  <c r="G1570"/>
  <c r="F1570"/>
  <c r="G1569"/>
  <c r="F1569"/>
  <c r="G1568"/>
  <c r="F1568"/>
  <c r="G1567"/>
  <c r="F1567"/>
  <c r="G1566"/>
  <c r="F1566"/>
  <c r="G1565"/>
  <c r="F1565"/>
  <c r="G1564"/>
  <c r="F1564"/>
  <c r="G1563"/>
  <c r="F1563"/>
  <c r="G1562"/>
  <c r="F1562"/>
  <c r="G1561"/>
  <c r="F1561"/>
  <c r="G1560"/>
  <c r="F1560"/>
  <c r="G1559"/>
  <c r="F1559"/>
  <c r="G1558"/>
  <c r="F1558"/>
  <c r="G1557"/>
  <c r="F1557"/>
  <c r="G1556"/>
  <c r="F1556"/>
  <c r="G1555"/>
  <c r="F1555"/>
  <c r="G1554"/>
  <c r="F1554"/>
  <c r="G1553"/>
  <c r="F1553"/>
  <c r="G1552"/>
  <c r="F1552"/>
  <c r="G1551"/>
  <c r="F1551"/>
  <c r="G1550"/>
  <c r="F1550"/>
  <c r="G1549"/>
  <c r="F1549"/>
  <c r="G1548"/>
  <c r="F1548"/>
  <c r="G1547"/>
  <c r="F1547"/>
  <c r="G1546"/>
  <c r="F1546"/>
  <c r="G1545"/>
  <c r="F1545"/>
  <c r="G1544"/>
  <c r="F1544"/>
  <c r="G1543"/>
  <c r="F1543"/>
  <c r="G1542"/>
  <c r="F1542"/>
  <c r="G1541"/>
  <c r="F1541"/>
  <c r="G1540"/>
  <c r="F1540"/>
  <c r="G1539"/>
  <c r="F1539"/>
  <c r="G1538"/>
  <c r="F1538"/>
  <c r="G1537"/>
  <c r="F1537"/>
  <c r="G1536"/>
  <c r="F1536"/>
  <c r="G1535"/>
  <c r="F1535"/>
  <c r="G1534"/>
  <c r="F1534"/>
  <c r="G1533"/>
  <c r="F1533"/>
  <c r="G1532"/>
  <c r="F1532"/>
  <c r="G1531"/>
  <c r="F1531"/>
  <c r="G1530"/>
  <c r="F1530"/>
  <c r="G1529"/>
  <c r="F1529"/>
  <c r="G1528"/>
  <c r="F1528"/>
  <c r="G1527"/>
  <c r="F1527"/>
  <c r="G1526"/>
  <c r="F1526"/>
  <c r="G1525"/>
  <c r="F1525"/>
  <c r="G1524"/>
  <c r="F1524"/>
  <c r="G1523"/>
  <c r="F1523"/>
  <c r="G1522"/>
  <c r="F1522"/>
  <c r="G1521"/>
  <c r="F1521"/>
  <c r="G1520"/>
  <c r="F1520"/>
  <c r="G1519"/>
  <c r="F1519"/>
  <c r="G1518"/>
  <c r="F1518"/>
  <c r="G1517"/>
  <c r="F1517"/>
  <c r="G1516"/>
  <c r="F1516"/>
  <c r="G1515"/>
  <c r="F1515"/>
  <c r="G1514"/>
  <c r="F1514"/>
  <c r="G1513"/>
  <c r="F1513"/>
  <c r="G1512"/>
  <c r="F1512"/>
  <c r="G1511"/>
  <c r="F1511"/>
  <c r="G1510"/>
  <c r="F1510"/>
  <c r="G1509"/>
  <c r="F1509"/>
  <c r="G1508"/>
  <c r="F1508"/>
  <c r="G1507"/>
  <c r="F1507"/>
  <c r="G1506"/>
  <c r="F1506"/>
  <c r="G1505"/>
  <c r="F1505"/>
  <c r="G1504"/>
  <c r="F1504"/>
  <c r="G1503"/>
  <c r="F1503"/>
  <c r="G1502"/>
  <c r="F1502"/>
  <c r="G1501"/>
  <c r="F1501"/>
  <c r="G1500"/>
  <c r="F1500"/>
  <c r="G1499"/>
  <c r="F1499"/>
  <c r="G1498"/>
  <c r="F1498"/>
  <c r="G1497"/>
  <c r="F1497"/>
  <c r="G1496"/>
  <c r="F1496"/>
  <c r="G1495"/>
  <c r="F1495"/>
  <c r="G1494"/>
  <c r="F1494"/>
  <c r="G1493"/>
  <c r="F1493"/>
  <c r="G1492"/>
  <c r="F1492"/>
  <c r="G1491"/>
  <c r="F1491"/>
  <c r="G1490"/>
  <c r="F1490"/>
  <c r="G1489"/>
  <c r="F1489"/>
  <c r="G1488"/>
  <c r="F1488"/>
  <c r="G1487"/>
  <c r="F1487"/>
  <c r="G1486"/>
  <c r="F1486"/>
  <c r="G1485"/>
  <c r="F1485"/>
  <c r="G1484"/>
  <c r="F1484"/>
  <c r="G1483"/>
  <c r="F1483"/>
  <c r="G1482"/>
  <c r="F1482"/>
  <c r="G1481"/>
  <c r="F1481"/>
  <c r="G1480"/>
  <c r="F1480"/>
  <c r="G1479"/>
  <c r="F1479"/>
  <c r="G1478"/>
  <c r="F1478"/>
  <c r="G1477"/>
  <c r="F1477"/>
  <c r="G1476"/>
  <c r="F1476"/>
  <c r="G1475"/>
  <c r="F1475"/>
  <c r="G1474"/>
  <c r="F1474"/>
  <c r="G1473"/>
  <c r="F1473"/>
  <c r="G1472"/>
  <c r="F1472"/>
  <c r="G1471"/>
  <c r="F1471"/>
  <c r="G1470"/>
  <c r="F1470"/>
  <c r="G1469"/>
  <c r="F1469"/>
  <c r="G1468"/>
  <c r="F1468"/>
  <c r="G1467"/>
  <c r="F1467"/>
  <c r="G1466"/>
  <c r="F1466"/>
  <c r="G1465"/>
  <c r="F1465"/>
  <c r="G1464"/>
  <c r="F1464"/>
  <c r="G1463"/>
  <c r="F1463"/>
  <c r="G1462"/>
  <c r="F1462"/>
  <c r="G1461"/>
  <c r="F1461"/>
  <c r="G1460"/>
  <c r="F1460"/>
  <c r="G1459"/>
  <c r="F1459"/>
  <c r="G1458"/>
  <c r="F1458"/>
  <c r="G1457"/>
  <c r="F1457"/>
  <c r="G1456"/>
  <c r="F1456"/>
  <c r="G1455"/>
  <c r="F1455"/>
  <c r="G1454"/>
  <c r="F1454"/>
  <c r="G1453"/>
  <c r="F1453"/>
  <c r="G1452"/>
  <c r="F1452"/>
  <c r="G1451"/>
  <c r="F1451"/>
  <c r="G1450"/>
  <c r="F1450"/>
  <c r="G1449"/>
  <c r="F1449"/>
  <c r="G1448"/>
  <c r="F1448"/>
  <c r="G1447"/>
  <c r="F1447"/>
  <c r="G1446"/>
  <c r="F1446"/>
  <c r="G1445"/>
  <c r="F1445"/>
  <c r="G1444"/>
  <c r="F1444"/>
  <c r="G1443"/>
  <c r="F1443"/>
  <c r="G1442"/>
  <c r="F1442"/>
  <c r="G1441"/>
  <c r="F1441"/>
  <c r="G1440"/>
  <c r="F1440"/>
  <c r="G1439"/>
  <c r="F1439"/>
  <c r="G1438"/>
  <c r="F1438"/>
  <c r="G1437"/>
  <c r="F1437"/>
  <c r="G1436"/>
  <c r="F1436"/>
  <c r="G1435"/>
  <c r="F1435"/>
  <c r="G1434"/>
  <c r="F1434"/>
  <c r="G1433"/>
  <c r="F1433"/>
  <c r="G1432"/>
  <c r="F1432"/>
  <c r="G1431"/>
  <c r="F1431"/>
  <c r="G1430"/>
  <c r="F1430"/>
  <c r="G1429"/>
  <c r="F1429"/>
  <c r="G1428"/>
  <c r="F1428"/>
  <c r="G1427"/>
  <c r="F1427"/>
  <c r="G1426"/>
  <c r="F1426"/>
  <c r="G1425"/>
  <c r="F1425"/>
  <c r="G1424"/>
  <c r="F1424"/>
  <c r="G1423"/>
  <c r="F1423"/>
  <c r="G1422"/>
  <c r="F1422"/>
  <c r="G1421"/>
  <c r="F1421"/>
  <c r="G1420"/>
  <c r="F1420"/>
  <c r="G1419"/>
  <c r="F1419"/>
  <c r="G1418"/>
  <c r="F1418"/>
  <c r="G1417"/>
  <c r="F1417"/>
  <c r="G1416"/>
  <c r="F1416"/>
  <c r="G1415"/>
  <c r="F1415"/>
  <c r="G1414"/>
  <c r="F1414"/>
  <c r="G1413"/>
  <c r="F1413"/>
  <c r="G1412"/>
  <c r="F1412"/>
  <c r="G1411"/>
  <c r="F1411"/>
  <c r="G1410"/>
  <c r="F1410"/>
  <c r="G1409"/>
  <c r="F1409"/>
  <c r="G1408"/>
  <c r="F1408"/>
  <c r="G1407"/>
  <c r="F1407"/>
  <c r="G1406"/>
  <c r="F1406"/>
  <c r="G1405"/>
  <c r="F1405"/>
  <c r="G1404"/>
  <c r="F1404"/>
  <c r="G1403"/>
  <c r="F1403"/>
  <c r="G1402"/>
  <c r="F1402"/>
  <c r="G1401"/>
  <c r="F1401"/>
  <c r="G1400"/>
  <c r="F1400"/>
  <c r="G1399"/>
  <c r="F1399"/>
  <c r="G1398"/>
  <c r="F1398"/>
  <c r="G1397"/>
  <c r="F1397"/>
  <c r="G1396"/>
  <c r="F1396"/>
  <c r="G1395"/>
  <c r="F1395"/>
  <c r="G1394"/>
  <c r="F1394"/>
  <c r="G1393"/>
  <c r="F1393"/>
  <c r="G1392"/>
  <c r="F1392"/>
  <c r="G1391"/>
  <c r="F1391"/>
  <c r="G1390"/>
  <c r="F1390"/>
  <c r="G1389"/>
  <c r="F1389"/>
  <c r="G1388"/>
  <c r="F1388"/>
  <c r="G1387"/>
  <c r="F1387"/>
  <c r="G1386"/>
  <c r="F1386"/>
  <c r="G1385"/>
  <c r="F1385"/>
  <c r="G1384"/>
  <c r="F1384"/>
  <c r="G1383"/>
  <c r="F1383"/>
  <c r="G1382"/>
  <c r="F1382"/>
  <c r="G1381"/>
  <c r="F1381"/>
  <c r="G1380"/>
  <c r="F1380"/>
  <c r="G1379"/>
  <c r="F1379"/>
  <c r="G1378"/>
  <c r="F1378"/>
  <c r="G1377"/>
  <c r="F1377"/>
  <c r="G1376"/>
  <c r="F1376"/>
  <c r="G1375"/>
  <c r="F1375"/>
  <c r="G1374"/>
  <c r="F1374"/>
  <c r="G1373"/>
  <c r="F1373"/>
  <c r="G1372"/>
  <c r="F1372"/>
  <c r="G1371"/>
  <c r="F1371"/>
  <c r="G1370"/>
  <c r="F1370"/>
  <c r="G1369"/>
  <c r="F1369"/>
  <c r="G1368"/>
  <c r="F1368"/>
  <c r="G1367"/>
  <c r="F1367"/>
  <c r="G1366"/>
  <c r="F1366"/>
  <c r="G1365"/>
  <c r="F1365"/>
  <c r="G1364"/>
  <c r="F1364"/>
  <c r="G1363"/>
  <c r="F1363"/>
  <c r="G1362"/>
  <c r="F1362"/>
  <c r="G1361"/>
  <c r="F1361"/>
  <c r="G1360"/>
  <c r="F1360"/>
  <c r="G1359"/>
  <c r="F1359"/>
  <c r="G1358"/>
  <c r="F1358"/>
  <c r="G1357"/>
  <c r="F1357"/>
  <c r="G1356"/>
  <c r="F1356"/>
  <c r="G1355"/>
  <c r="F1355"/>
  <c r="G1354"/>
  <c r="F1354"/>
  <c r="G1353"/>
  <c r="F1353"/>
  <c r="G1352"/>
  <c r="F1352"/>
  <c r="G1351"/>
  <c r="F1351"/>
  <c r="G1350"/>
  <c r="F1350"/>
  <c r="G1349"/>
  <c r="F1349"/>
  <c r="G1348"/>
  <c r="F1348"/>
  <c r="G1347"/>
  <c r="F1347"/>
  <c r="G1346"/>
  <c r="F1346"/>
  <c r="G1345"/>
  <c r="F1345"/>
  <c r="G1344"/>
  <c r="F1344"/>
  <c r="G1343"/>
  <c r="F1343"/>
  <c r="G1342"/>
  <c r="F1342"/>
  <c r="G1341"/>
  <c r="F1341"/>
  <c r="G1340"/>
  <c r="F1340"/>
  <c r="G1339"/>
  <c r="F1339"/>
  <c r="G1338"/>
  <c r="F1338"/>
  <c r="G1337"/>
  <c r="F1337"/>
  <c r="G1336"/>
  <c r="F1336"/>
  <c r="G1335"/>
  <c r="F1335"/>
  <c r="G1334"/>
  <c r="F1334"/>
  <c r="G1333"/>
  <c r="F1333"/>
  <c r="G1332"/>
  <c r="F1332"/>
  <c r="G1331"/>
  <c r="F1331"/>
  <c r="G1330"/>
  <c r="F1330"/>
  <c r="G1329"/>
  <c r="F1329"/>
  <c r="G1328"/>
  <c r="F1328"/>
  <c r="G1327"/>
  <c r="F1327"/>
  <c r="G1326"/>
  <c r="F1326"/>
  <c r="G1325"/>
  <c r="F1325"/>
  <c r="G1324"/>
  <c r="F1324"/>
  <c r="G1323"/>
  <c r="F1323"/>
  <c r="G1322"/>
  <c r="F1322"/>
  <c r="G1321"/>
  <c r="F1321"/>
  <c r="G1320"/>
  <c r="F1320"/>
  <c r="G1319"/>
  <c r="F1319"/>
  <c r="G1318"/>
  <c r="F1318"/>
  <c r="G1317"/>
  <c r="F1317"/>
  <c r="G1316"/>
  <c r="F1316"/>
  <c r="G1315"/>
  <c r="F1315"/>
  <c r="G1314"/>
  <c r="F1314"/>
  <c r="G1313"/>
  <c r="F1313"/>
  <c r="G1312"/>
  <c r="F1312"/>
  <c r="G1311"/>
  <c r="F1311"/>
  <c r="G1310"/>
  <c r="F1310"/>
  <c r="G1309"/>
  <c r="F1309"/>
  <c r="G1308"/>
  <c r="F1308"/>
  <c r="G1307"/>
  <c r="F1307"/>
  <c r="G1306"/>
  <c r="F1306"/>
  <c r="G1305"/>
  <c r="F1305"/>
  <c r="G1304"/>
  <c r="F1304"/>
  <c r="G1303"/>
  <c r="F1303"/>
  <c r="G1302"/>
  <c r="F1302"/>
  <c r="G1301"/>
  <c r="F1301"/>
  <c r="G1300"/>
  <c r="F1300"/>
  <c r="G1299"/>
  <c r="F1299"/>
  <c r="G1298"/>
  <c r="F1298"/>
  <c r="G1297"/>
  <c r="F1297"/>
  <c r="G1296"/>
  <c r="F1296"/>
  <c r="G1295"/>
  <c r="F1295"/>
  <c r="G1294"/>
  <c r="F1294"/>
  <c r="G1293"/>
  <c r="F1293"/>
  <c r="G1292"/>
  <c r="F1292"/>
  <c r="G1291"/>
  <c r="F1291"/>
  <c r="G1290"/>
  <c r="F1290"/>
  <c r="G1289"/>
  <c r="F1289"/>
  <c r="G1288"/>
  <c r="F1288"/>
  <c r="G1287"/>
  <c r="F1287"/>
  <c r="G1286"/>
  <c r="F1286"/>
  <c r="G1285"/>
  <c r="F1285"/>
  <c r="G1284"/>
  <c r="F1284"/>
  <c r="G1283"/>
  <c r="F1283"/>
  <c r="G1282"/>
  <c r="F1282"/>
  <c r="G1281"/>
  <c r="F1281"/>
  <c r="G1280"/>
  <c r="F1280"/>
  <c r="G1279"/>
  <c r="F1279"/>
  <c r="G1278"/>
  <c r="F1278"/>
  <c r="G1277"/>
  <c r="F1277"/>
  <c r="G1276"/>
  <c r="F1276"/>
  <c r="G1275"/>
  <c r="F1275"/>
  <c r="G1274"/>
  <c r="F1274"/>
  <c r="G1273"/>
  <c r="F1273"/>
  <c r="G1272"/>
  <c r="F1272"/>
  <c r="G1271"/>
  <c r="F1271"/>
  <c r="G1270"/>
  <c r="F1270"/>
  <c r="G1269"/>
  <c r="F1269"/>
  <c r="G1268"/>
  <c r="F1268"/>
  <c r="G1267"/>
  <c r="F1267"/>
  <c r="G1266"/>
  <c r="F1266"/>
  <c r="G1265"/>
  <c r="F1265"/>
  <c r="G1264"/>
  <c r="F1264"/>
  <c r="G1263"/>
  <c r="F1263"/>
  <c r="G1262"/>
  <c r="F1262"/>
  <c r="G1261"/>
  <c r="F1261"/>
  <c r="G1260"/>
  <c r="F1260"/>
  <c r="G1259"/>
  <c r="F1259"/>
  <c r="G1258"/>
  <c r="F1258"/>
  <c r="G1257"/>
  <c r="F1257"/>
  <c r="G1256"/>
  <c r="F1256"/>
  <c r="G1255"/>
  <c r="F1255"/>
  <c r="G1254"/>
  <c r="F1254"/>
  <c r="G1253"/>
  <c r="F1253"/>
  <c r="G1252"/>
  <c r="F1252"/>
  <c r="G1251"/>
  <c r="F1251"/>
  <c r="G1250"/>
  <c r="F1250"/>
  <c r="G1249"/>
  <c r="F1249"/>
  <c r="G1248"/>
  <c r="F1248"/>
  <c r="G1247"/>
  <c r="F1247"/>
  <c r="G1246"/>
  <c r="F1246"/>
  <c r="G1245"/>
  <c r="F1245"/>
  <c r="G1244"/>
  <c r="F1244"/>
  <c r="G1243"/>
  <c r="F1243"/>
  <c r="G1242"/>
  <c r="F1242"/>
  <c r="G1241"/>
  <c r="F1241"/>
  <c r="G1240"/>
  <c r="F1240"/>
  <c r="G1239"/>
  <c r="F1239"/>
  <c r="G1238"/>
  <c r="F1238"/>
  <c r="G1237"/>
  <c r="F1237"/>
  <c r="G1236"/>
  <c r="F1236"/>
  <c r="G1235"/>
  <c r="F1235"/>
  <c r="G1234"/>
  <c r="F1234"/>
  <c r="G1233"/>
  <c r="F1233"/>
  <c r="G1232"/>
  <c r="F1232"/>
  <c r="G1231"/>
  <c r="F1231"/>
  <c r="G1230"/>
  <c r="F1230"/>
  <c r="G1229"/>
  <c r="F1229"/>
  <c r="G1228"/>
  <c r="F1228"/>
  <c r="G1227"/>
  <c r="F1227"/>
  <c r="G1226"/>
  <c r="F1226"/>
  <c r="G1225"/>
  <c r="F1225"/>
  <c r="G1224"/>
  <c r="F1224"/>
  <c r="G1223"/>
  <c r="F1223"/>
  <c r="G1222"/>
  <c r="F1222"/>
  <c r="G1221"/>
  <c r="F1221"/>
  <c r="G1220"/>
  <c r="F1220"/>
  <c r="G1219"/>
  <c r="F1219"/>
  <c r="G1218"/>
  <c r="F1218"/>
  <c r="G1217"/>
  <c r="F1217"/>
  <c r="G1216"/>
  <c r="F1216"/>
  <c r="G1215"/>
  <c r="F1215"/>
  <c r="G1214"/>
  <c r="F1214"/>
  <c r="G1213"/>
  <c r="F1213"/>
  <c r="G1212"/>
  <c r="F1212"/>
  <c r="G1211"/>
  <c r="F1211"/>
  <c r="G1210"/>
  <c r="F1210"/>
  <c r="G1209"/>
  <c r="F1209"/>
  <c r="G1208"/>
  <c r="F1208"/>
  <c r="G1207"/>
  <c r="F1207"/>
  <c r="G1206"/>
  <c r="F1206"/>
  <c r="G1205"/>
  <c r="F1205"/>
  <c r="G1204"/>
  <c r="F1204"/>
  <c r="G1203"/>
  <c r="F1203"/>
  <c r="G1202"/>
  <c r="F1202"/>
  <c r="G1201"/>
  <c r="F1201"/>
  <c r="G1200"/>
  <c r="F1200"/>
  <c r="G1199"/>
  <c r="F1199"/>
  <c r="G1198"/>
  <c r="F1198"/>
  <c r="G1197"/>
  <c r="F1197"/>
  <c r="G1196"/>
  <c r="F1196"/>
  <c r="G1195"/>
  <c r="F1195"/>
  <c r="G1194"/>
  <c r="F1194"/>
  <c r="G1193"/>
  <c r="F1193"/>
  <c r="G1192"/>
  <c r="F1192"/>
  <c r="G1191"/>
  <c r="F1191"/>
  <c r="G1190"/>
  <c r="F1190"/>
  <c r="G1189"/>
  <c r="F1189"/>
  <c r="G1188"/>
  <c r="F1188"/>
  <c r="G1187"/>
  <c r="F1187"/>
  <c r="G1186"/>
  <c r="F1186"/>
  <c r="G1185"/>
  <c r="F1185"/>
  <c r="G1184"/>
  <c r="F1184"/>
  <c r="G1183"/>
  <c r="F1183"/>
  <c r="G1182"/>
  <c r="F1182"/>
  <c r="G1181"/>
  <c r="F1181"/>
  <c r="G1180"/>
  <c r="F1180"/>
  <c r="G1179"/>
  <c r="F1179"/>
  <c r="G1178"/>
  <c r="F1178"/>
  <c r="G1177"/>
  <c r="F1177"/>
  <c r="G1176"/>
  <c r="F1176"/>
  <c r="G1175"/>
  <c r="F1175"/>
  <c r="G1174"/>
  <c r="F1174"/>
  <c r="G1173"/>
  <c r="F1173"/>
  <c r="G1172"/>
  <c r="F1172"/>
  <c r="G1171"/>
  <c r="F1171"/>
  <c r="G1170"/>
  <c r="F1170"/>
  <c r="G1169"/>
  <c r="F1169"/>
  <c r="G1168"/>
  <c r="F1168"/>
  <c r="G1167"/>
  <c r="F1167"/>
  <c r="G1166"/>
  <c r="F1166"/>
  <c r="G1165"/>
  <c r="F1165"/>
  <c r="G1164"/>
  <c r="F1164"/>
  <c r="G1163"/>
  <c r="F1163"/>
  <c r="G1162"/>
  <c r="F1162"/>
  <c r="G1161"/>
  <c r="F1161"/>
  <c r="G1160"/>
  <c r="F1160"/>
  <c r="G1159"/>
  <c r="F1159"/>
  <c r="G1158"/>
  <c r="F1158"/>
  <c r="G1157"/>
  <c r="F1157"/>
  <c r="G1156"/>
  <c r="F1156"/>
  <c r="G1155"/>
  <c r="F1155"/>
  <c r="G1154"/>
  <c r="F1154"/>
  <c r="G1153"/>
  <c r="F1153"/>
  <c r="G1152"/>
  <c r="F1152"/>
  <c r="G1151"/>
  <c r="F1151"/>
  <c r="G1150"/>
  <c r="F1150"/>
  <c r="G1149"/>
  <c r="F1149"/>
  <c r="G1148"/>
  <c r="F1148"/>
  <c r="G1147"/>
  <c r="F1147"/>
  <c r="G1146"/>
  <c r="F1146"/>
  <c r="G1145"/>
  <c r="F1145"/>
  <c r="G1144"/>
  <c r="F1144"/>
  <c r="G1143"/>
  <c r="F1143"/>
  <c r="G1142"/>
  <c r="F1142"/>
  <c r="G1141"/>
  <c r="F1141"/>
  <c r="G1140"/>
  <c r="F1140"/>
  <c r="G1139"/>
  <c r="F1139"/>
  <c r="G1138"/>
  <c r="F1138"/>
  <c r="G1137"/>
  <c r="F1137"/>
  <c r="G1136"/>
  <c r="F1136"/>
  <c r="G1135"/>
  <c r="F1135"/>
  <c r="G1134"/>
  <c r="F1134"/>
  <c r="G1133"/>
  <c r="F1133"/>
  <c r="G1132"/>
  <c r="F1132"/>
  <c r="G1131"/>
  <c r="F1131"/>
  <c r="G1130"/>
  <c r="F1130"/>
  <c r="G1129"/>
  <c r="F1129"/>
  <c r="G1128"/>
  <c r="F1128"/>
  <c r="G1127"/>
  <c r="F1127"/>
  <c r="G1126"/>
  <c r="F1126"/>
  <c r="G1125"/>
  <c r="F1125"/>
  <c r="G1124"/>
  <c r="F1124"/>
  <c r="G1123"/>
  <c r="F1123"/>
  <c r="G1122"/>
  <c r="F1122"/>
  <c r="G1121"/>
  <c r="F1121"/>
  <c r="G1120"/>
  <c r="F1120"/>
  <c r="G1119"/>
  <c r="F1119"/>
  <c r="G1118"/>
  <c r="F1118"/>
  <c r="G1117"/>
  <c r="F1117"/>
  <c r="G1116"/>
  <c r="F1116"/>
  <c r="G1115"/>
  <c r="F1115"/>
  <c r="G1114"/>
  <c r="F1114"/>
  <c r="G1113"/>
  <c r="F1113"/>
  <c r="G1112"/>
  <c r="F1112"/>
  <c r="G1111"/>
  <c r="F1111"/>
  <c r="G1110"/>
  <c r="F1110"/>
  <c r="G1109"/>
  <c r="F1109"/>
  <c r="G1108"/>
  <c r="F1108"/>
  <c r="G1107"/>
  <c r="F1107"/>
  <c r="G1106"/>
  <c r="F1106"/>
  <c r="G1105"/>
  <c r="F1105"/>
  <c r="G1104"/>
  <c r="F1104"/>
  <c r="G1103"/>
  <c r="F1103"/>
  <c r="G1102"/>
  <c r="F1102"/>
  <c r="G1101"/>
  <c r="F1101"/>
  <c r="G1100"/>
  <c r="F1100"/>
  <c r="G1099"/>
  <c r="F1099"/>
  <c r="G1098"/>
  <c r="F1098"/>
  <c r="G1097"/>
  <c r="F1097"/>
  <c r="G1096"/>
  <c r="F1096"/>
  <c r="G1095"/>
  <c r="F1095"/>
  <c r="G1094"/>
  <c r="F1094"/>
  <c r="G1093"/>
  <c r="F1093"/>
  <c r="G1092"/>
  <c r="F1092"/>
  <c r="G1091"/>
  <c r="F1091"/>
  <c r="G1090"/>
  <c r="F1090"/>
  <c r="G1089"/>
  <c r="F1089"/>
  <c r="G1088"/>
  <c r="F1088"/>
  <c r="G1087"/>
  <c r="F1087"/>
  <c r="G1086"/>
  <c r="F1086"/>
  <c r="G1085"/>
  <c r="F1085"/>
  <c r="G1084"/>
  <c r="F1084"/>
  <c r="G1083"/>
  <c r="F1083"/>
  <c r="G1082"/>
  <c r="F1082"/>
  <c r="G1081"/>
  <c r="F1081"/>
  <c r="G1080"/>
  <c r="F1080"/>
  <c r="G1079"/>
  <c r="F1079"/>
  <c r="G1078"/>
  <c r="F1078"/>
  <c r="G1077"/>
  <c r="F1077"/>
  <c r="G1076"/>
  <c r="F1076"/>
  <c r="G1075"/>
  <c r="F1075"/>
  <c r="G1074"/>
  <c r="F1074"/>
  <c r="G1073"/>
  <c r="F1073"/>
  <c r="G1072"/>
  <c r="F1072"/>
  <c r="G1071"/>
  <c r="F1071"/>
  <c r="G1070"/>
  <c r="F1070"/>
  <c r="G1069"/>
  <c r="F1069"/>
  <c r="G1068"/>
  <c r="F1068"/>
  <c r="G1067"/>
  <c r="F1067"/>
  <c r="G1066"/>
  <c r="F1066"/>
  <c r="G1065"/>
  <c r="F1065"/>
  <c r="G1064"/>
  <c r="F1064"/>
  <c r="G1063"/>
  <c r="F1063"/>
  <c r="G1062"/>
  <c r="F1062"/>
  <c r="G1061"/>
  <c r="F1061"/>
  <c r="G1060"/>
  <c r="F1060"/>
  <c r="G1059"/>
  <c r="F1059"/>
  <c r="G1058"/>
  <c r="F1058"/>
  <c r="G1057"/>
  <c r="F1057"/>
  <c r="G1056"/>
  <c r="F1056"/>
  <c r="G1055"/>
  <c r="F1055"/>
  <c r="G1054"/>
  <c r="F1054"/>
  <c r="G1053"/>
  <c r="F1053"/>
  <c r="G1052"/>
  <c r="F1052"/>
  <c r="G1051"/>
  <c r="F1051"/>
  <c r="G1050"/>
  <c r="F1050"/>
  <c r="G1049"/>
  <c r="F1049"/>
  <c r="G1048"/>
  <c r="F1048"/>
  <c r="G1047"/>
  <c r="F1047"/>
  <c r="G1046"/>
  <c r="F1046"/>
  <c r="G1045"/>
  <c r="F1045"/>
  <c r="G1044"/>
  <c r="F1044"/>
  <c r="G1043"/>
  <c r="F1043"/>
  <c r="G1042"/>
  <c r="F1042"/>
  <c r="G1041"/>
  <c r="F1041"/>
  <c r="G1040"/>
  <c r="F1040"/>
  <c r="G1039"/>
  <c r="F1039"/>
  <c r="G1038"/>
  <c r="F1038"/>
  <c r="G1037"/>
  <c r="F1037"/>
  <c r="G1036"/>
  <c r="F1036"/>
  <c r="G1035"/>
  <c r="F1035"/>
  <c r="G1034"/>
  <c r="F1034"/>
  <c r="G1033"/>
  <c r="F1033"/>
  <c r="G1032"/>
  <c r="F1032"/>
  <c r="G1031"/>
  <c r="F1031"/>
  <c r="G1030"/>
  <c r="F1030"/>
  <c r="G1029"/>
  <c r="F1029"/>
  <c r="G1028"/>
  <c r="F1028"/>
  <c r="G1027"/>
  <c r="F1027"/>
  <c r="G1026"/>
  <c r="F1026"/>
  <c r="G1025"/>
  <c r="F1025"/>
  <c r="G1024"/>
  <c r="F1024"/>
  <c r="G1023"/>
  <c r="F1023"/>
  <c r="G1022"/>
  <c r="F1022"/>
  <c r="G1021"/>
  <c r="F1021"/>
  <c r="G1020"/>
  <c r="F1020"/>
  <c r="G1019"/>
  <c r="F1019"/>
  <c r="G1018"/>
  <c r="F1018"/>
  <c r="G1017"/>
  <c r="F1017"/>
  <c r="G1016"/>
  <c r="F1016"/>
  <c r="G1015"/>
  <c r="F1015"/>
  <c r="G1014"/>
  <c r="F1014"/>
  <c r="G1013"/>
  <c r="F1013"/>
  <c r="G1012"/>
  <c r="F1012"/>
  <c r="G1011"/>
  <c r="F1011"/>
  <c r="G1010"/>
  <c r="F1010"/>
  <c r="G1009"/>
  <c r="F1009"/>
  <c r="G1008"/>
  <c r="F1008"/>
  <c r="G1007"/>
  <c r="F1007"/>
  <c r="G1006"/>
  <c r="F1006"/>
  <c r="G1005"/>
  <c r="F1005"/>
  <c r="G1004"/>
  <c r="F1004"/>
  <c r="G1003"/>
  <c r="F1003"/>
  <c r="G1002"/>
  <c r="F1002"/>
  <c r="G1001"/>
  <c r="F1001"/>
  <c r="G1000"/>
  <c r="F1000"/>
  <c r="G999"/>
  <c r="F999"/>
  <c r="G998"/>
  <c r="F998"/>
  <c r="G997"/>
  <c r="F997"/>
  <c r="G996"/>
  <c r="F996"/>
  <c r="G995"/>
  <c r="F995"/>
  <c r="G994"/>
  <c r="F994"/>
  <c r="G993"/>
  <c r="F993"/>
  <c r="G992"/>
  <c r="F992"/>
  <c r="G991"/>
  <c r="F991"/>
  <c r="G990"/>
  <c r="F990"/>
  <c r="G989"/>
  <c r="F989"/>
  <c r="G988"/>
  <c r="F988"/>
  <c r="G987"/>
  <c r="F987"/>
  <c r="G986"/>
  <c r="F986"/>
  <c r="G985"/>
  <c r="F985"/>
  <c r="G984"/>
  <c r="F984"/>
  <c r="G983"/>
  <c r="F983"/>
  <c r="G982"/>
  <c r="F982"/>
  <c r="G981"/>
  <c r="F981"/>
  <c r="G980"/>
  <c r="F980"/>
  <c r="G979"/>
  <c r="F979"/>
  <c r="G978"/>
  <c r="F978"/>
  <c r="G977"/>
  <c r="F977"/>
  <c r="G976"/>
  <c r="F976"/>
  <c r="G975"/>
  <c r="F975"/>
  <c r="G974"/>
  <c r="F974"/>
  <c r="G973"/>
  <c r="F973"/>
  <c r="G972"/>
  <c r="F972"/>
  <c r="G971"/>
  <c r="F971"/>
  <c r="G970"/>
  <c r="F970"/>
  <c r="G969"/>
  <c r="F969"/>
  <c r="G968"/>
  <c r="F968"/>
  <c r="G967"/>
  <c r="F967"/>
  <c r="G966"/>
  <c r="F966"/>
  <c r="G965"/>
  <c r="F965"/>
  <c r="G964"/>
  <c r="F964"/>
  <c r="G963"/>
  <c r="F963"/>
  <c r="G962"/>
  <c r="F962"/>
  <c r="G961"/>
  <c r="F961"/>
  <c r="G960"/>
  <c r="F960"/>
  <c r="G959"/>
  <c r="F959"/>
  <c r="G958"/>
  <c r="F958"/>
  <c r="G957"/>
  <c r="F957"/>
  <c r="G956"/>
  <c r="F956"/>
  <c r="G955"/>
  <c r="F955"/>
  <c r="G954"/>
  <c r="F954"/>
  <c r="G953"/>
  <c r="F953"/>
  <c r="G952"/>
  <c r="F952"/>
  <c r="G951"/>
  <c r="F951"/>
  <c r="G950"/>
  <c r="F950"/>
  <c r="G949"/>
  <c r="F949"/>
  <c r="G948"/>
  <c r="F948"/>
  <c r="G947"/>
  <c r="F947"/>
  <c r="G946"/>
  <c r="F946"/>
  <c r="G945"/>
  <c r="F945"/>
  <c r="G944"/>
  <c r="F944"/>
  <c r="G943"/>
  <c r="F943"/>
  <c r="G942"/>
  <c r="F942"/>
  <c r="G941"/>
  <c r="F941"/>
  <c r="G940"/>
  <c r="F940"/>
  <c r="G939"/>
  <c r="F939"/>
  <c r="G938"/>
  <c r="F938"/>
  <c r="G937"/>
  <c r="F937"/>
  <c r="G936"/>
  <c r="F936"/>
  <c r="G935"/>
  <c r="F935"/>
  <c r="G934"/>
  <c r="F934"/>
  <c r="G933"/>
  <c r="F933"/>
  <c r="G932"/>
  <c r="F932"/>
  <c r="G931"/>
  <c r="F931"/>
  <c r="G930"/>
  <c r="F930"/>
  <c r="G929"/>
  <c r="F929"/>
  <c r="G928"/>
  <c r="F928"/>
  <c r="G927"/>
  <c r="F927"/>
  <c r="G926"/>
  <c r="F926"/>
  <c r="G925"/>
  <c r="F925"/>
  <c r="G924"/>
  <c r="F924"/>
  <c r="G923"/>
  <c r="F923"/>
  <c r="G922"/>
  <c r="F922"/>
  <c r="G921"/>
  <c r="F921"/>
  <c r="G920"/>
  <c r="F920"/>
  <c r="G919"/>
  <c r="F919"/>
  <c r="G918"/>
  <c r="F918"/>
  <c r="G917"/>
  <c r="F917"/>
  <c r="G916"/>
  <c r="F916"/>
  <c r="G915"/>
  <c r="F915"/>
  <c r="G914"/>
  <c r="F914"/>
  <c r="G913"/>
  <c r="F913"/>
  <c r="G912"/>
  <c r="F912"/>
  <c r="G911"/>
  <c r="F911"/>
  <c r="G910"/>
  <c r="F910"/>
  <c r="G909"/>
  <c r="F909"/>
  <c r="G908"/>
  <c r="F908"/>
  <c r="G907"/>
  <c r="F907"/>
  <c r="G906"/>
  <c r="F906"/>
  <c r="G905"/>
  <c r="F905"/>
  <c r="G904"/>
  <c r="F904"/>
  <c r="G903"/>
  <c r="F903"/>
  <c r="G902"/>
  <c r="F902"/>
  <c r="G901"/>
  <c r="F901"/>
  <c r="G900"/>
  <c r="F900"/>
  <c r="G899"/>
  <c r="F899"/>
  <c r="G898"/>
  <c r="F898"/>
  <c r="G897"/>
  <c r="F897"/>
  <c r="G896"/>
  <c r="F896"/>
  <c r="G895"/>
  <c r="F895"/>
  <c r="G894"/>
  <c r="F894"/>
  <c r="G893"/>
  <c r="F893"/>
  <c r="G892"/>
  <c r="F892"/>
  <c r="G891"/>
  <c r="F891"/>
  <c r="G890"/>
  <c r="F890"/>
  <c r="G889"/>
  <c r="F889"/>
  <c r="G888"/>
  <c r="F888"/>
  <c r="G887"/>
  <c r="F887"/>
  <c r="G886"/>
  <c r="F886"/>
  <c r="G885"/>
  <c r="F885"/>
  <c r="G884"/>
  <c r="F884"/>
  <c r="G883"/>
  <c r="F883"/>
  <c r="G882"/>
  <c r="F882"/>
  <c r="G881"/>
  <c r="F881"/>
  <c r="G880"/>
  <c r="F880"/>
  <c r="G879"/>
  <c r="F879"/>
  <c r="G878"/>
  <c r="F878"/>
  <c r="G877"/>
  <c r="F877"/>
  <c r="G876"/>
  <c r="F876"/>
  <c r="G875"/>
  <c r="F875"/>
  <c r="G874"/>
  <c r="F874"/>
  <c r="G873"/>
  <c r="F873"/>
  <c r="G872"/>
  <c r="F872"/>
  <c r="G871"/>
  <c r="F871"/>
  <c r="G870"/>
  <c r="F870"/>
  <c r="G869"/>
  <c r="F869"/>
  <c r="G868"/>
  <c r="F868"/>
  <c r="G867"/>
  <c r="F867"/>
  <c r="G866"/>
  <c r="F866"/>
  <c r="G865"/>
  <c r="F865"/>
  <c r="G864"/>
  <c r="F864"/>
  <c r="G863"/>
  <c r="F863"/>
  <c r="G862"/>
  <c r="F862"/>
  <c r="G861"/>
  <c r="F861"/>
  <c r="G860"/>
  <c r="F860"/>
  <c r="G859"/>
  <c r="F859"/>
  <c r="G858"/>
  <c r="F858"/>
  <c r="G857"/>
  <c r="F857"/>
  <c r="G856"/>
  <c r="F856"/>
  <c r="G855"/>
  <c r="F855"/>
  <c r="G854"/>
  <c r="F854"/>
  <c r="G853"/>
  <c r="F853"/>
  <c r="G852"/>
  <c r="F852"/>
  <c r="G851"/>
  <c r="F851"/>
  <c r="G850"/>
  <c r="F850"/>
  <c r="G849"/>
  <c r="F849"/>
  <c r="G848"/>
  <c r="F848"/>
  <c r="G847"/>
  <c r="F847"/>
  <c r="G846"/>
  <c r="F846"/>
  <c r="G845"/>
  <c r="F845"/>
  <c r="G844"/>
  <c r="F844"/>
  <c r="G843"/>
  <c r="F843"/>
  <c r="G842"/>
  <c r="F842"/>
  <c r="G841"/>
  <c r="F841"/>
  <c r="G840"/>
  <c r="F840"/>
  <c r="G839"/>
  <c r="F839"/>
  <c r="G838"/>
  <c r="F838"/>
  <c r="G837"/>
  <c r="F837"/>
  <c r="G836"/>
  <c r="F836"/>
  <c r="G835"/>
  <c r="F835"/>
  <c r="G834"/>
  <c r="F834"/>
  <c r="G833"/>
  <c r="F833"/>
  <c r="G832"/>
  <c r="F832"/>
  <c r="G831"/>
  <c r="F831"/>
  <c r="G830"/>
  <c r="F830"/>
  <c r="G829"/>
  <c r="F829"/>
  <c r="G828"/>
  <c r="F828"/>
  <c r="G827"/>
  <c r="F827"/>
  <c r="G826"/>
  <c r="F826"/>
  <c r="G825"/>
  <c r="F825"/>
  <c r="G824"/>
  <c r="F824"/>
  <c r="G823"/>
  <c r="F823"/>
  <c r="G822"/>
  <c r="F822"/>
  <c r="G821"/>
  <c r="F821"/>
  <c r="G820"/>
  <c r="F820"/>
  <c r="G819"/>
  <c r="F819"/>
  <c r="G818"/>
  <c r="F818"/>
  <c r="G817"/>
  <c r="F817"/>
  <c r="G816"/>
  <c r="F816"/>
  <c r="G815"/>
  <c r="F815"/>
  <c r="G814"/>
  <c r="F814"/>
  <c r="G813"/>
  <c r="F813"/>
  <c r="G812"/>
  <c r="F812"/>
  <c r="G811"/>
  <c r="F811"/>
  <c r="G810"/>
  <c r="F810"/>
  <c r="G809"/>
  <c r="F809"/>
  <c r="G808"/>
  <c r="F808"/>
  <c r="G807"/>
  <c r="F807"/>
  <c r="G806"/>
  <c r="F806"/>
  <c r="G805"/>
  <c r="F805"/>
  <c r="G804"/>
  <c r="F804"/>
  <c r="G803"/>
  <c r="F803"/>
  <c r="G802"/>
  <c r="F802"/>
  <c r="G801"/>
  <c r="F801"/>
  <c r="G800"/>
  <c r="F800"/>
  <c r="G799"/>
  <c r="F799"/>
  <c r="G798"/>
  <c r="F798"/>
  <c r="G797"/>
  <c r="F797"/>
  <c r="G796"/>
  <c r="F796"/>
  <c r="G795"/>
  <c r="F795"/>
  <c r="G794"/>
  <c r="F794"/>
  <c r="G793"/>
  <c r="F793"/>
  <c r="G792"/>
  <c r="F792"/>
  <c r="G791"/>
  <c r="F791"/>
  <c r="G790"/>
  <c r="F790"/>
  <c r="G789"/>
  <c r="F789"/>
  <c r="G788"/>
  <c r="F788"/>
  <c r="G787"/>
  <c r="F787"/>
  <c r="G786"/>
  <c r="F786"/>
  <c r="G785"/>
  <c r="F785"/>
  <c r="G784"/>
  <c r="F784"/>
  <c r="G783"/>
  <c r="F783"/>
  <c r="G782"/>
  <c r="F782"/>
  <c r="G781"/>
  <c r="F781"/>
  <c r="G780"/>
  <c r="F780"/>
  <c r="G779"/>
  <c r="F779"/>
  <c r="G778"/>
  <c r="F778"/>
  <c r="G777"/>
  <c r="F777"/>
  <c r="G776"/>
  <c r="F776"/>
  <c r="G775"/>
  <c r="F775"/>
  <c r="G774"/>
  <c r="F774"/>
  <c r="G773"/>
  <c r="F773"/>
  <c r="G772"/>
  <c r="F772"/>
  <c r="G771"/>
  <c r="F771"/>
  <c r="G770"/>
  <c r="F770"/>
  <c r="G769"/>
  <c r="F769"/>
  <c r="G768"/>
  <c r="F768"/>
  <c r="G767"/>
  <c r="F767"/>
  <c r="G766"/>
  <c r="F766"/>
  <c r="G765"/>
  <c r="F765"/>
  <c r="G764"/>
  <c r="F764"/>
  <c r="G763"/>
  <c r="F763"/>
  <c r="G762"/>
  <c r="F762"/>
  <c r="G761"/>
  <c r="F761"/>
  <c r="G760"/>
  <c r="F760"/>
  <c r="G759"/>
  <c r="F759"/>
  <c r="G758"/>
  <c r="F758"/>
  <c r="G757"/>
  <c r="F757"/>
  <c r="G756"/>
  <c r="F756"/>
  <c r="G755"/>
  <c r="F755"/>
  <c r="G754"/>
  <c r="F754"/>
  <c r="G753"/>
  <c r="F753"/>
  <c r="G752"/>
  <c r="F752"/>
  <c r="G751"/>
  <c r="F751"/>
  <c r="G750"/>
  <c r="F750"/>
  <c r="G749"/>
  <c r="F749"/>
  <c r="G748"/>
  <c r="F748"/>
  <c r="G747"/>
  <c r="F747"/>
  <c r="G746"/>
  <c r="F746"/>
  <c r="G745"/>
  <c r="F745"/>
  <c r="G744"/>
  <c r="F744"/>
  <c r="G743"/>
  <c r="F743"/>
  <c r="G742"/>
  <c r="F742"/>
  <c r="G741"/>
  <c r="F741"/>
  <c r="G740"/>
  <c r="F740"/>
  <c r="G739"/>
  <c r="F739"/>
  <c r="G738"/>
  <c r="F738"/>
  <c r="G737"/>
  <c r="F737"/>
  <c r="G736"/>
  <c r="F736"/>
  <c r="G735"/>
  <c r="F735"/>
  <c r="G734"/>
  <c r="F734"/>
  <c r="G733"/>
  <c r="F733"/>
  <c r="G732"/>
  <c r="F732"/>
  <c r="G731"/>
  <c r="F731"/>
  <c r="G730"/>
  <c r="F730"/>
  <c r="G729"/>
  <c r="F729"/>
  <c r="G728"/>
  <c r="F728"/>
  <c r="G727"/>
  <c r="F727"/>
  <c r="G726"/>
  <c r="F726"/>
  <c r="G725"/>
  <c r="F725"/>
  <c r="G724"/>
  <c r="F724"/>
  <c r="G723"/>
  <c r="F723"/>
  <c r="G722"/>
  <c r="F722"/>
  <c r="G721"/>
  <c r="F721"/>
  <c r="G720"/>
  <c r="F720"/>
  <c r="G719"/>
  <c r="F719"/>
  <c r="G718"/>
  <c r="F718"/>
  <c r="G717"/>
  <c r="F717"/>
  <c r="G716"/>
  <c r="F716"/>
  <c r="G715"/>
  <c r="F715"/>
  <c r="G714"/>
  <c r="F714"/>
  <c r="G713"/>
  <c r="F713"/>
  <c r="G712"/>
  <c r="F712"/>
  <c r="G711"/>
  <c r="F711"/>
  <c r="G710"/>
  <c r="F710"/>
  <c r="G709"/>
  <c r="F709"/>
  <c r="G708"/>
  <c r="F708"/>
  <c r="G707"/>
  <c r="F707"/>
  <c r="G706"/>
  <c r="F706"/>
  <c r="G705"/>
  <c r="F705"/>
  <c r="G704"/>
  <c r="F704"/>
  <c r="G703"/>
  <c r="F703"/>
  <c r="G702"/>
  <c r="F702"/>
  <c r="G701"/>
  <c r="F701"/>
  <c r="G700"/>
  <c r="F700"/>
  <c r="G699"/>
  <c r="F699"/>
  <c r="G698"/>
  <c r="F698"/>
  <c r="G697"/>
  <c r="F697"/>
  <c r="G696"/>
  <c r="F696"/>
  <c r="G695"/>
  <c r="F695"/>
  <c r="G694"/>
  <c r="F694"/>
  <c r="G693"/>
  <c r="F693"/>
  <c r="G692"/>
  <c r="F692"/>
  <c r="G691"/>
  <c r="F691"/>
  <c r="G690"/>
  <c r="F690"/>
  <c r="G689"/>
  <c r="F689"/>
  <c r="G688"/>
  <c r="F688"/>
  <c r="G687"/>
  <c r="F687"/>
  <c r="G686"/>
  <c r="F686"/>
  <c r="G685"/>
  <c r="F685"/>
  <c r="G684"/>
  <c r="F684"/>
  <c r="G683"/>
  <c r="F683"/>
  <c r="G682"/>
  <c r="F682"/>
  <c r="G681"/>
  <c r="F681"/>
  <c r="G680"/>
  <c r="F680"/>
  <c r="G679"/>
  <c r="F679"/>
  <c r="G678"/>
  <c r="F678"/>
  <c r="G677"/>
  <c r="F677"/>
  <c r="G676"/>
  <c r="F676"/>
  <c r="G675"/>
  <c r="F675"/>
  <c r="G674"/>
  <c r="F674"/>
  <c r="G673"/>
  <c r="F673"/>
  <c r="G672"/>
  <c r="F672"/>
  <c r="G671"/>
  <c r="F671"/>
  <c r="G670"/>
  <c r="F670"/>
  <c r="G669"/>
  <c r="F669"/>
  <c r="G668"/>
  <c r="F668"/>
  <c r="G667"/>
  <c r="F667"/>
  <c r="G666"/>
  <c r="F666"/>
  <c r="G665"/>
  <c r="F665"/>
  <c r="G664"/>
  <c r="F664"/>
  <c r="G663"/>
  <c r="F663"/>
  <c r="G662"/>
  <c r="F662"/>
  <c r="G661"/>
  <c r="F661"/>
  <c r="G660"/>
  <c r="F660"/>
  <c r="G659"/>
  <c r="F659"/>
  <c r="G658"/>
  <c r="F658"/>
  <c r="G657"/>
  <c r="F657"/>
  <c r="G656"/>
  <c r="F656"/>
  <c r="G655"/>
  <c r="F655"/>
  <c r="G654"/>
  <c r="F654"/>
  <c r="G653"/>
  <c r="F653"/>
  <c r="G652"/>
  <c r="F652"/>
  <c r="G651"/>
  <c r="F651"/>
  <c r="G650"/>
  <c r="F650"/>
  <c r="G649"/>
  <c r="F649"/>
  <c r="G648"/>
  <c r="F648"/>
  <c r="G647"/>
  <c r="F647"/>
  <c r="G646"/>
  <c r="F646"/>
  <c r="G645"/>
  <c r="F645"/>
  <c r="G644"/>
  <c r="F644"/>
  <c r="G643"/>
  <c r="F643"/>
  <c r="G642"/>
  <c r="F642"/>
  <c r="G641"/>
  <c r="F641"/>
  <c r="G640"/>
  <c r="F640"/>
  <c r="G639"/>
  <c r="F639"/>
  <c r="G638"/>
  <c r="F638"/>
  <c r="G637"/>
  <c r="F637"/>
  <c r="G636"/>
  <c r="F636"/>
  <c r="G635"/>
  <c r="F635"/>
  <c r="G634"/>
  <c r="F634"/>
  <c r="G633"/>
  <c r="F633"/>
  <c r="G632"/>
  <c r="F632"/>
  <c r="G631"/>
  <c r="F631"/>
  <c r="G630"/>
  <c r="F630"/>
  <c r="G629"/>
  <c r="F629"/>
  <c r="G628"/>
  <c r="F628"/>
  <c r="G627"/>
  <c r="F627"/>
  <c r="G626"/>
  <c r="F626"/>
  <c r="G625"/>
  <c r="F625"/>
  <c r="G624"/>
  <c r="F624"/>
  <c r="G623"/>
  <c r="F623"/>
  <c r="G622"/>
  <c r="F622"/>
  <c r="G621"/>
  <c r="F621"/>
  <c r="G620"/>
  <c r="F620"/>
  <c r="G619"/>
  <c r="F619"/>
  <c r="G618"/>
  <c r="F618"/>
  <c r="G617"/>
  <c r="F617"/>
  <c r="G616"/>
  <c r="F616"/>
  <c r="G615"/>
  <c r="F615"/>
  <c r="G614"/>
  <c r="F614"/>
  <c r="G613"/>
  <c r="F613"/>
  <c r="G612"/>
  <c r="F612"/>
  <c r="G611"/>
  <c r="F611"/>
  <c r="G610"/>
  <c r="F610"/>
  <c r="G609"/>
  <c r="F609"/>
  <c r="G608"/>
  <c r="F608"/>
  <c r="G607"/>
  <c r="F607"/>
  <c r="G606"/>
  <c r="F606"/>
  <c r="G605"/>
  <c r="F605"/>
  <c r="G604"/>
  <c r="F604"/>
  <c r="G603"/>
  <c r="F603"/>
  <c r="G602"/>
  <c r="F602"/>
  <c r="G601"/>
  <c r="F601"/>
  <c r="G600"/>
  <c r="F600"/>
  <c r="G599"/>
  <c r="F599"/>
  <c r="G598"/>
  <c r="F598"/>
  <c r="G597"/>
  <c r="F597"/>
  <c r="G596"/>
  <c r="F596"/>
  <c r="G595"/>
  <c r="F595"/>
  <c r="G594"/>
  <c r="F594"/>
  <c r="G593"/>
  <c r="F593"/>
  <c r="G592"/>
  <c r="F592"/>
  <c r="G591"/>
  <c r="F591"/>
  <c r="G590"/>
  <c r="F590"/>
  <c r="G589"/>
  <c r="F589"/>
  <c r="G588"/>
  <c r="F588"/>
  <c r="G587"/>
  <c r="F587"/>
  <c r="G586"/>
  <c r="F586"/>
  <c r="G585"/>
  <c r="F585"/>
  <c r="G584"/>
  <c r="F584"/>
  <c r="G583"/>
  <c r="F583"/>
  <c r="G582"/>
  <c r="F582"/>
  <c r="G581"/>
  <c r="F581"/>
  <c r="G580"/>
  <c r="F580"/>
  <c r="G579"/>
  <c r="F579"/>
  <c r="G578"/>
  <c r="F578"/>
  <c r="G577"/>
  <c r="F577"/>
  <c r="G576"/>
  <c r="F576"/>
  <c r="G575"/>
  <c r="F575"/>
  <c r="G574"/>
  <c r="F574"/>
  <c r="G573"/>
  <c r="F573"/>
  <c r="G572"/>
  <c r="F572"/>
  <c r="G571"/>
  <c r="F571"/>
  <c r="G570"/>
  <c r="F570"/>
  <c r="G569"/>
  <c r="F569"/>
  <c r="G568"/>
  <c r="F568"/>
  <c r="G567"/>
  <c r="F567"/>
  <c r="G566"/>
  <c r="F566"/>
  <c r="G565"/>
  <c r="F565"/>
  <c r="G564"/>
  <c r="F564"/>
  <c r="G563"/>
  <c r="F563"/>
  <c r="G562"/>
  <c r="F562"/>
  <c r="G561"/>
  <c r="F561"/>
  <c r="G560"/>
  <c r="F560"/>
  <c r="G559"/>
  <c r="F559"/>
  <c r="G558"/>
  <c r="F558"/>
  <c r="G557"/>
  <c r="F557"/>
  <c r="G556"/>
  <c r="F556"/>
  <c r="G555"/>
  <c r="F555"/>
  <c r="G554"/>
  <c r="F554"/>
  <c r="G553"/>
  <c r="F553"/>
  <c r="G552"/>
  <c r="F552"/>
  <c r="G551"/>
  <c r="F551"/>
  <c r="G550"/>
  <c r="F550"/>
  <c r="G549"/>
  <c r="F549"/>
  <c r="G548"/>
  <c r="F548"/>
  <c r="G547"/>
  <c r="F547"/>
  <c r="G546"/>
  <c r="F546"/>
  <c r="G545"/>
  <c r="F545"/>
  <c r="G544"/>
  <c r="F544"/>
  <c r="G543"/>
  <c r="F543"/>
  <c r="G542"/>
  <c r="F542"/>
  <c r="G541"/>
  <c r="F541"/>
  <c r="G540"/>
  <c r="F540"/>
  <c r="G539"/>
  <c r="F539"/>
  <c r="G538"/>
  <c r="F538"/>
  <c r="G537"/>
  <c r="F537"/>
  <c r="G536"/>
  <c r="F536"/>
  <c r="G535"/>
  <c r="F535"/>
  <c r="G534"/>
  <c r="F534"/>
  <c r="G533"/>
  <c r="F533"/>
  <c r="G532"/>
  <c r="F532"/>
  <c r="G531"/>
  <c r="F531"/>
  <c r="G530"/>
  <c r="F530"/>
  <c r="G529"/>
  <c r="F529"/>
  <c r="G528"/>
  <c r="F528"/>
  <c r="G527"/>
  <c r="F527"/>
  <c r="G526"/>
  <c r="F526"/>
  <c r="G525"/>
  <c r="F525"/>
  <c r="G524"/>
  <c r="F524"/>
  <c r="G523"/>
  <c r="F523"/>
  <c r="G522"/>
  <c r="F522"/>
  <c r="G521"/>
  <c r="F521"/>
  <c r="G520"/>
  <c r="F520"/>
  <c r="G519"/>
  <c r="F519"/>
  <c r="G518"/>
  <c r="F518"/>
  <c r="G517"/>
  <c r="F517"/>
  <c r="G516"/>
  <c r="F516"/>
  <c r="G515"/>
  <c r="F515"/>
  <c r="G514"/>
  <c r="F514"/>
  <c r="G513"/>
  <c r="F513"/>
  <c r="G512"/>
  <c r="F512"/>
  <c r="G511"/>
  <c r="F511"/>
  <c r="G510"/>
  <c r="F510"/>
  <c r="G509"/>
  <c r="F509"/>
  <c r="G508"/>
  <c r="F508"/>
  <c r="G507"/>
  <c r="F507"/>
  <c r="G506"/>
  <c r="F506"/>
  <c r="G505"/>
  <c r="F505"/>
  <c r="G504"/>
  <c r="F504"/>
  <c r="G503"/>
  <c r="F503"/>
  <c r="G502"/>
  <c r="F502"/>
  <c r="G501"/>
  <c r="F501"/>
  <c r="G500"/>
  <c r="F500"/>
  <c r="G499"/>
  <c r="F499"/>
  <c r="G498"/>
  <c r="F498"/>
  <c r="G497"/>
  <c r="F497"/>
  <c r="G496"/>
  <c r="F496"/>
  <c r="G495"/>
  <c r="F495"/>
  <c r="G494"/>
  <c r="F494"/>
  <c r="G493"/>
  <c r="F493"/>
  <c r="G492"/>
  <c r="F492"/>
  <c r="G491"/>
  <c r="F491"/>
  <c r="G490"/>
  <c r="F490"/>
  <c r="G489"/>
  <c r="F489"/>
  <c r="G488"/>
  <c r="F488"/>
  <c r="G487"/>
  <c r="F487"/>
  <c r="G486"/>
  <c r="F486"/>
  <c r="G485"/>
  <c r="F485"/>
  <c r="G484"/>
  <c r="F484"/>
  <c r="G483"/>
  <c r="F483"/>
  <c r="G482"/>
  <c r="F482"/>
  <c r="G481"/>
  <c r="F481"/>
  <c r="G480"/>
  <c r="F480"/>
  <c r="G479"/>
  <c r="F479"/>
  <c r="G478"/>
  <c r="F478"/>
  <c r="G477"/>
  <c r="F477"/>
  <c r="G476"/>
  <c r="F476"/>
  <c r="G475"/>
  <c r="F475"/>
  <c r="G474"/>
  <c r="F474"/>
  <c r="G473"/>
  <c r="F473"/>
  <c r="G472"/>
  <c r="F472"/>
  <c r="G471"/>
  <c r="F471"/>
  <c r="G470"/>
  <c r="F470"/>
  <c r="G469"/>
  <c r="F469"/>
  <c r="G468"/>
  <c r="F468"/>
  <c r="G467"/>
  <c r="F467"/>
  <c r="G466"/>
  <c r="F466"/>
  <c r="G465"/>
  <c r="F465"/>
  <c r="G464"/>
  <c r="F464"/>
  <c r="G463"/>
  <c r="F463"/>
  <c r="G462"/>
  <c r="F462"/>
  <c r="G461"/>
  <c r="F461"/>
  <c r="G460"/>
  <c r="F460"/>
  <c r="G459"/>
  <c r="F459"/>
  <c r="G458"/>
  <c r="F458"/>
  <c r="G457"/>
  <c r="F457"/>
  <c r="G456"/>
  <c r="F456"/>
  <c r="G455"/>
  <c r="F455"/>
  <c r="G454"/>
  <c r="F454"/>
  <c r="G453"/>
  <c r="F453"/>
  <c r="G452"/>
  <c r="F452"/>
  <c r="G451"/>
  <c r="F451"/>
  <c r="G450"/>
  <c r="F450"/>
  <c r="G449"/>
  <c r="F449"/>
  <c r="G448"/>
  <c r="F448"/>
  <c r="G447"/>
  <c r="F447"/>
  <c r="G446"/>
  <c r="F446"/>
  <c r="G445"/>
  <c r="F445"/>
  <c r="G444"/>
  <c r="F444"/>
  <c r="G443"/>
  <c r="F443"/>
  <c r="G442"/>
  <c r="F442"/>
  <c r="G441"/>
  <c r="F441"/>
  <c r="G440"/>
  <c r="F440"/>
  <c r="G439"/>
  <c r="F439"/>
  <c r="G438"/>
  <c r="F438"/>
  <c r="G437"/>
  <c r="F437"/>
  <c r="G436"/>
  <c r="F436"/>
  <c r="G435"/>
  <c r="F435"/>
  <c r="G434"/>
  <c r="F434"/>
  <c r="G433"/>
  <c r="F433"/>
  <c r="G432"/>
  <c r="F432"/>
  <c r="G431"/>
  <c r="F431"/>
  <c r="G430"/>
  <c r="F430"/>
  <c r="G429"/>
  <c r="F429"/>
  <c r="G428"/>
  <c r="F428"/>
  <c r="G427"/>
  <c r="F427"/>
  <c r="G426"/>
  <c r="F426"/>
  <c r="G425"/>
  <c r="F425"/>
  <c r="G424"/>
  <c r="F424"/>
  <c r="G423"/>
  <c r="F423"/>
  <c r="G422"/>
  <c r="F422"/>
  <c r="G421"/>
  <c r="F421"/>
  <c r="G420"/>
  <c r="F420"/>
  <c r="G419"/>
  <c r="F419"/>
  <c r="G418"/>
  <c r="F418"/>
  <c r="G417"/>
  <c r="F417"/>
  <c r="G416"/>
  <c r="F416"/>
  <c r="G415"/>
  <c r="F415"/>
  <c r="G414"/>
  <c r="F414"/>
  <c r="G413"/>
  <c r="F413"/>
  <c r="G412"/>
  <c r="F412"/>
  <c r="G411"/>
  <c r="F411"/>
  <c r="G410"/>
  <c r="F410"/>
  <c r="G409"/>
  <c r="F409"/>
  <c r="G408"/>
  <c r="F408"/>
  <c r="G407"/>
  <c r="F407"/>
  <c r="G406"/>
  <c r="F406"/>
  <c r="G405"/>
  <c r="F405"/>
  <c r="G404"/>
  <c r="F404"/>
  <c r="G403"/>
  <c r="F403"/>
  <c r="G402"/>
  <c r="F402"/>
  <c r="G401"/>
  <c r="F401"/>
  <c r="G400"/>
  <c r="F400"/>
  <c r="G399"/>
  <c r="F399"/>
  <c r="G398"/>
  <c r="F398"/>
  <c r="G397"/>
  <c r="F397"/>
  <c r="G396"/>
  <c r="F396"/>
  <c r="G395"/>
  <c r="F395"/>
  <c r="G394"/>
  <c r="F394"/>
  <c r="G393"/>
  <c r="F393"/>
  <c r="G392"/>
  <c r="F392"/>
  <c r="G391"/>
  <c r="F391"/>
  <c r="G390"/>
  <c r="F390"/>
  <c r="G389"/>
  <c r="F389"/>
  <c r="G388"/>
  <c r="F388"/>
  <c r="G387"/>
  <c r="F387"/>
  <c r="G386"/>
  <c r="F386"/>
  <c r="G385"/>
  <c r="F385"/>
  <c r="G384"/>
  <c r="F384"/>
  <c r="G383"/>
  <c r="F383"/>
  <c r="G382"/>
  <c r="F382"/>
  <c r="G381"/>
  <c r="F381"/>
  <c r="G380"/>
  <c r="F380"/>
  <c r="G379"/>
  <c r="F379"/>
  <c r="G378"/>
  <c r="F378"/>
  <c r="G377"/>
  <c r="F377"/>
  <c r="G376"/>
  <c r="F376"/>
  <c r="G375"/>
  <c r="F375"/>
  <c r="G374"/>
  <c r="F374"/>
  <c r="G373"/>
  <c r="F373"/>
  <c r="G372"/>
  <c r="F372"/>
  <c r="G371"/>
  <c r="F371"/>
  <c r="G370"/>
  <c r="F370"/>
  <c r="G369"/>
  <c r="F369"/>
  <c r="G368"/>
  <c r="F368"/>
  <c r="G367"/>
  <c r="F367"/>
  <c r="G366"/>
  <c r="F366"/>
  <c r="G365"/>
  <c r="F365"/>
  <c r="G364"/>
  <c r="F364"/>
  <c r="G363"/>
  <c r="F363"/>
  <c r="G362"/>
  <c r="F362"/>
  <c r="G361"/>
  <c r="F361"/>
  <c r="G360"/>
  <c r="F360"/>
  <c r="G359"/>
  <c r="F359"/>
  <c r="G358"/>
  <c r="F358"/>
  <c r="G357"/>
  <c r="F357"/>
  <c r="G356"/>
  <c r="F356"/>
  <c r="G355"/>
  <c r="F355"/>
  <c r="G354"/>
  <c r="F354"/>
  <c r="G353"/>
  <c r="F353"/>
  <c r="G352"/>
  <c r="F352"/>
  <c r="G351"/>
  <c r="F351"/>
  <c r="G350"/>
  <c r="F350"/>
  <c r="G349"/>
  <c r="F349"/>
  <c r="G348"/>
  <c r="F348"/>
  <c r="G347"/>
  <c r="F347"/>
  <c r="G346"/>
  <c r="F346"/>
  <c r="G345"/>
  <c r="F345"/>
  <c r="G344"/>
  <c r="F344"/>
  <c r="G343"/>
  <c r="F343"/>
  <c r="G342"/>
  <c r="F342"/>
  <c r="G341"/>
  <c r="F341"/>
  <c r="G340"/>
  <c r="F340"/>
  <c r="G339"/>
  <c r="F339"/>
  <c r="G338"/>
  <c r="F338"/>
  <c r="G337"/>
  <c r="F337"/>
  <c r="G336"/>
  <c r="F336"/>
  <c r="G335"/>
  <c r="F335"/>
  <c r="G334"/>
  <c r="F334"/>
  <c r="G333"/>
  <c r="F333"/>
  <c r="G332"/>
  <c r="F332"/>
  <c r="G331"/>
  <c r="F331"/>
  <c r="G330"/>
  <c r="F330"/>
  <c r="G329"/>
  <c r="F329"/>
  <c r="G328"/>
  <c r="F328"/>
  <c r="G327"/>
  <c r="F327"/>
  <c r="G326"/>
  <c r="F326"/>
  <c r="G325"/>
  <c r="F325"/>
  <c r="G324"/>
  <c r="F324"/>
  <c r="G323"/>
  <c r="F323"/>
  <c r="G322"/>
  <c r="F322"/>
  <c r="G321"/>
  <c r="F321"/>
  <c r="G320"/>
  <c r="F320"/>
  <c r="G319"/>
  <c r="F319"/>
  <c r="G318"/>
  <c r="F318"/>
  <c r="G317"/>
  <c r="F317"/>
  <c r="G316"/>
  <c r="F316"/>
  <c r="G315"/>
  <c r="F315"/>
  <c r="G314"/>
  <c r="F314"/>
  <c r="G313"/>
  <c r="F313"/>
  <c r="G312"/>
  <c r="F312"/>
  <c r="G311"/>
  <c r="F311"/>
  <c r="G310"/>
  <c r="F310"/>
  <c r="G309"/>
  <c r="F309"/>
  <c r="G308"/>
  <c r="F308"/>
  <c r="G307"/>
  <c r="F307"/>
  <c r="G306"/>
  <c r="F306"/>
  <c r="G305"/>
  <c r="F305"/>
  <c r="G304"/>
  <c r="F304"/>
  <c r="G303"/>
  <c r="F303"/>
  <c r="G302"/>
  <c r="F302"/>
  <c r="G301"/>
  <c r="F301"/>
  <c r="G300"/>
  <c r="F300"/>
  <c r="G299"/>
  <c r="F299"/>
  <c r="G298"/>
  <c r="F298"/>
  <c r="G297"/>
  <c r="F297"/>
  <c r="G296"/>
  <c r="F296"/>
  <c r="G295"/>
  <c r="F295"/>
  <c r="G294"/>
  <c r="F294"/>
  <c r="G293"/>
  <c r="F293"/>
  <c r="G292"/>
  <c r="F292"/>
  <c r="G291"/>
  <c r="F291"/>
  <c r="G290"/>
  <c r="F290"/>
  <c r="G289"/>
  <c r="F289"/>
  <c r="G288"/>
  <c r="F288"/>
  <c r="G287"/>
  <c r="F287"/>
  <c r="G286"/>
  <c r="F286"/>
  <c r="G285"/>
  <c r="F285"/>
  <c r="G284"/>
  <c r="F284"/>
  <c r="G283"/>
  <c r="F283"/>
  <c r="G282"/>
  <c r="F282"/>
  <c r="G281"/>
  <c r="F281"/>
  <c r="G280"/>
  <c r="F280"/>
  <c r="G279"/>
  <c r="F279"/>
  <c r="G278"/>
  <c r="F278"/>
  <c r="G277"/>
  <c r="F277"/>
  <c r="G276"/>
  <c r="F276"/>
  <c r="G275"/>
  <c r="F275"/>
  <c r="G274"/>
  <c r="F274"/>
  <c r="G273"/>
  <c r="F273"/>
  <c r="G272"/>
  <c r="F272"/>
  <c r="G271"/>
  <c r="F271"/>
  <c r="G270"/>
  <c r="F270"/>
  <c r="G269"/>
  <c r="F269"/>
  <c r="G268"/>
  <c r="F268"/>
  <c r="G267"/>
  <c r="F267"/>
  <c r="G266"/>
  <c r="F266"/>
  <c r="G265"/>
  <c r="F265"/>
  <c r="G264"/>
  <c r="F264"/>
  <c r="G263"/>
  <c r="F263"/>
  <c r="G262"/>
  <c r="F262"/>
  <c r="G261"/>
  <c r="F261"/>
  <c r="G260"/>
  <c r="F260"/>
  <c r="G259"/>
  <c r="F259"/>
  <c r="G258"/>
  <c r="F258"/>
  <c r="G257"/>
  <c r="F257"/>
  <c r="G256"/>
  <c r="F256"/>
  <c r="G255"/>
  <c r="F255"/>
  <c r="G254"/>
  <c r="F254"/>
  <c r="G253"/>
  <c r="F253"/>
  <c r="G252"/>
  <c r="F252"/>
  <c r="G251"/>
  <c r="F251"/>
  <c r="G250"/>
  <c r="F250"/>
  <c r="G249"/>
  <c r="F249"/>
  <c r="G248"/>
  <c r="F248"/>
  <c r="G247"/>
  <c r="F247"/>
  <c r="G246"/>
  <c r="F246"/>
  <c r="G245"/>
  <c r="F245"/>
  <c r="G244"/>
  <c r="F244"/>
  <c r="G243"/>
  <c r="F243"/>
  <c r="G242"/>
  <c r="F242"/>
  <c r="G241"/>
  <c r="F241"/>
  <c r="G240"/>
  <c r="F240"/>
  <c r="G239"/>
  <c r="F239"/>
  <c r="G238"/>
  <c r="F238"/>
  <c r="G237"/>
  <c r="F237"/>
  <c r="G236"/>
  <c r="F236"/>
  <c r="G235"/>
  <c r="F235"/>
  <c r="G234"/>
  <c r="F234"/>
  <c r="G233"/>
  <c r="F233"/>
  <c r="G232"/>
  <c r="F232"/>
  <c r="G231"/>
  <c r="F231"/>
  <c r="G230"/>
  <c r="F230"/>
  <c r="G229"/>
  <c r="F229"/>
  <c r="G228"/>
  <c r="F228"/>
  <c r="G227"/>
  <c r="F227"/>
  <c r="G226"/>
  <c r="F226"/>
  <c r="G225"/>
  <c r="F225"/>
  <c r="G224"/>
  <c r="F224"/>
  <c r="G223"/>
  <c r="F223"/>
  <c r="G222"/>
  <c r="F222"/>
  <c r="G221"/>
  <c r="F221"/>
  <c r="G220"/>
  <c r="F220"/>
  <c r="G219"/>
  <c r="F219"/>
  <c r="G218"/>
  <c r="F218"/>
  <c r="G217"/>
  <c r="F217"/>
  <c r="G216"/>
  <c r="F216"/>
  <c r="G215"/>
  <c r="F215"/>
  <c r="G214"/>
  <c r="F214"/>
  <c r="G213"/>
  <c r="F213"/>
  <c r="G212"/>
  <c r="F212"/>
  <c r="G211"/>
  <c r="F211"/>
  <c r="G210"/>
  <c r="F210"/>
  <c r="G209"/>
  <c r="F209"/>
  <c r="G208"/>
  <c r="F208"/>
  <c r="G207"/>
  <c r="F207"/>
  <c r="G206"/>
  <c r="F206"/>
  <c r="G205"/>
  <c r="F205"/>
  <c r="G204"/>
  <c r="F204"/>
  <c r="G203"/>
  <c r="F203"/>
  <c r="G202"/>
  <c r="F202"/>
  <c r="G201"/>
  <c r="F201"/>
  <c r="G200"/>
  <c r="F200"/>
  <c r="G199"/>
  <c r="F199"/>
  <c r="G198"/>
  <c r="F198"/>
  <c r="G197"/>
  <c r="F197"/>
  <c r="G196"/>
  <c r="F196"/>
  <c r="G195"/>
  <c r="F195"/>
  <c r="G194"/>
  <c r="F194"/>
  <c r="G193"/>
  <c r="F193"/>
  <c r="G192"/>
  <c r="F192"/>
  <c r="G191"/>
  <c r="F191"/>
  <c r="G190"/>
  <c r="F190"/>
  <c r="G189"/>
  <c r="F189"/>
  <c r="G188"/>
  <c r="F188"/>
  <c r="G187"/>
  <c r="F187"/>
  <c r="G186"/>
  <c r="F186"/>
  <c r="G185"/>
  <c r="F185"/>
  <c r="G184"/>
  <c r="F184"/>
  <c r="G183"/>
  <c r="F183"/>
  <c r="G182"/>
  <c r="F182"/>
  <c r="G181"/>
  <c r="F181"/>
  <c r="G180"/>
  <c r="F180"/>
  <c r="G179"/>
  <c r="F179"/>
  <c r="G178"/>
  <c r="F178"/>
  <c r="G177"/>
  <c r="F177"/>
  <c r="G176"/>
  <c r="F176"/>
  <c r="G175"/>
  <c r="F175"/>
  <c r="G174"/>
  <c r="F174"/>
  <c r="G173"/>
  <c r="F173"/>
  <c r="G172"/>
  <c r="F172"/>
  <c r="G171"/>
  <c r="F171"/>
  <c r="G170"/>
  <c r="F170"/>
  <c r="G169"/>
  <c r="F169"/>
  <c r="G168"/>
  <c r="F168"/>
  <c r="G167"/>
  <c r="F167"/>
  <c r="G166"/>
  <c r="F166"/>
  <c r="G165"/>
  <c r="F165"/>
  <c r="G164"/>
  <c r="F164"/>
  <c r="G163"/>
  <c r="F163"/>
  <c r="G162"/>
  <c r="F162"/>
  <c r="G161"/>
  <c r="F161"/>
  <c r="G160"/>
  <c r="F160"/>
  <c r="G159"/>
  <c r="F159"/>
  <c r="G158"/>
  <c r="F158"/>
  <c r="G157"/>
  <c r="F157"/>
  <c r="G156"/>
  <c r="F156"/>
  <c r="G155"/>
  <c r="F155"/>
  <c r="G154"/>
  <c r="F154"/>
  <c r="G153"/>
  <c r="F153"/>
  <c r="G152"/>
  <c r="F152"/>
  <c r="G151"/>
  <c r="F151"/>
  <c r="G150"/>
  <c r="F150"/>
  <c r="G149"/>
  <c r="F149"/>
  <c r="G148"/>
  <c r="F148"/>
  <c r="G147"/>
  <c r="F147"/>
  <c r="G146"/>
  <c r="F146"/>
  <c r="G145"/>
  <c r="F145"/>
  <c r="G144"/>
  <c r="F144"/>
  <c r="G143"/>
  <c r="F143"/>
  <c r="G142"/>
  <c r="F142"/>
  <c r="G141"/>
  <c r="F141"/>
  <c r="G140"/>
  <c r="F140"/>
  <c r="G139"/>
  <c r="F139"/>
  <c r="G138"/>
  <c r="F138"/>
  <c r="G137"/>
  <c r="F137"/>
  <c r="G136"/>
  <c r="F136"/>
  <c r="G135"/>
  <c r="F135"/>
  <c r="G134"/>
  <c r="F134"/>
  <c r="G133"/>
  <c r="F133"/>
  <c r="G132"/>
  <c r="F132"/>
  <c r="G131"/>
  <c r="F131"/>
  <c r="G130"/>
  <c r="F130"/>
  <c r="G129"/>
  <c r="F129"/>
  <c r="G128"/>
  <c r="F128"/>
  <c r="G127"/>
  <c r="F127"/>
  <c r="G126"/>
  <c r="F126"/>
  <c r="G125"/>
  <c r="F125"/>
  <c r="G124"/>
  <c r="F124"/>
  <c r="G123"/>
  <c r="F123"/>
  <c r="G122"/>
  <c r="F122"/>
  <c r="G121"/>
  <c r="F121"/>
  <c r="G120"/>
  <c r="F120"/>
  <c r="G119"/>
  <c r="F119"/>
  <c r="G118"/>
  <c r="F118"/>
  <c r="G117"/>
  <c r="F117"/>
  <c r="G116"/>
  <c r="F116"/>
  <c r="G115"/>
  <c r="F115"/>
  <c r="G114"/>
  <c r="F114"/>
  <c r="G113"/>
  <c r="F113"/>
  <c r="G112"/>
  <c r="F112"/>
  <c r="G111"/>
  <c r="F111"/>
  <c r="G110"/>
  <c r="F110"/>
  <c r="G109"/>
  <c r="F109"/>
  <c r="G108"/>
  <c r="F108"/>
  <c r="G107"/>
  <c r="F107"/>
  <c r="G106"/>
  <c r="F106"/>
  <c r="G105"/>
  <c r="F105"/>
  <c r="G104"/>
  <c r="F104"/>
  <c r="G103"/>
  <c r="F103"/>
  <c r="G102"/>
  <c r="F102"/>
  <c r="G101"/>
  <c r="F101"/>
  <c r="G100"/>
  <c r="F100"/>
  <c r="G99"/>
  <c r="F99"/>
  <c r="G98"/>
  <c r="F98"/>
  <c r="G97"/>
  <c r="F97"/>
  <c r="G96"/>
  <c r="F96"/>
  <c r="G95"/>
  <c r="F95"/>
  <c r="G94"/>
  <c r="F94"/>
  <c r="G93"/>
  <c r="F93"/>
  <c r="G92"/>
  <c r="F92"/>
  <c r="G91"/>
  <c r="F91"/>
  <c r="G90"/>
  <c r="F90"/>
  <c r="G89"/>
  <c r="F89"/>
  <c r="G88"/>
  <c r="F88"/>
  <c r="G87"/>
  <c r="F87"/>
  <c r="G86"/>
  <c r="F86"/>
  <c r="G85"/>
  <c r="F85"/>
  <c r="G84"/>
  <c r="F84"/>
  <c r="G83"/>
  <c r="F83"/>
  <c r="G82"/>
  <c r="F82"/>
  <c r="G81"/>
  <c r="F81"/>
  <c r="G80"/>
  <c r="F80"/>
  <c r="G79"/>
  <c r="F79"/>
  <c r="G78"/>
  <c r="F78"/>
  <c r="G77"/>
  <c r="F77"/>
  <c r="G76"/>
  <c r="F76"/>
  <c r="G75"/>
  <c r="F75"/>
  <c r="G74"/>
  <c r="F74"/>
  <c r="G73"/>
  <c r="F73"/>
  <c r="G72"/>
  <c r="F72"/>
  <c r="G71"/>
  <c r="F71"/>
  <c r="G70"/>
  <c r="F70"/>
  <c r="G69"/>
  <c r="F69"/>
  <c r="G68"/>
  <c r="F68"/>
  <c r="G67"/>
  <c r="F67"/>
  <c r="G66"/>
  <c r="F66"/>
  <c r="G65"/>
  <c r="F65"/>
  <c r="G64"/>
  <c r="F64"/>
  <c r="G63"/>
  <c r="F63"/>
  <c r="G62"/>
  <c r="F62"/>
  <c r="G61"/>
  <c r="F61"/>
  <c r="G60"/>
  <c r="F60"/>
  <c r="G59"/>
  <c r="F59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E5331"/>
  <c r="E6"/>
  <c r="I4848" l="1"/>
  <c r="I4851"/>
  <c r="I4852"/>
  <c r="I4855"/>
  <c r="I4856"/>
  <c r="I4859"/>
  <c r="I4860"/>
  <c r="I4863"/>
  <c r="I4864"/>
  <c r="I4867"/>
  <c r="I4868"/>
  <c r="I4871"/>
  <c r="I4872"/>
  <c r="I4875"/>
  <c r="I4876"/>
  <c r="I4879"/>
  <c r="I4880"/>
  <c r="I4883"/>
  <c r="I4884"/>
  <c r="I4887"/>
  <c r="I4888"/>
  <c r="I4891"/>
  <c r="I4892"/>
  <c r="I4895"/>
  <c r="I4896"/>
  <c r="I4899"/>
  <c r="I4900"/>
  <c r="I4903"/>
  <c r="I4904"/>
  <c r="I4907"/>
  <c r="I4908"/>
  <c r="I4911"/>
  <c r="I4912"/>
  <c r="I4915"/>
  <c r="I4916"/>
  <c r="I4919"/>
  <c r="I4920"/>
  <c r="I4923"/>
  <c r="I4924"/>
  <c r="I4927"/>
  <c r="I4928"/>
  <c r="I4931"/>
  <c r="I4932"/>
  <c r="I4935"/>
  <c r="I4936"/>
  <c r="I4939"/>
  <c r="I4940"/>
  <c r="I4943"/>
  <c r="I4944"/>
  <c r="I4947"/>
  <c r="I4948"/>
  <c r="I4951"/>
  <c r="I4952"/>
  <c r="I4955"/>
  <c r="I4956"/>
  <c r="I4959"/>
  <c r="I4960"/>
  <c r="I4963"/>
  <c r="I4964"/>
  <c r="I4967"/>
  <c r="I4968"/>
  <c r="I4971"/>
  <c r="I4972"/>
  <c r="I4975"/>
  <c r="I4976"/>
  <c r="I4979"/>
  <c r="I4980"/>
  <c r="I4983"/>
  <c r="I4984"/>
  <c r="I4987"/>
  <c r="I4988"/>
  <c r="I4991"/>
  <c r="I4992"/>
  <c r="I4995"/>
  <c r="I4996"/>
  <c r="I4999"/>
  <c r="I5000"/>
  <c r="I5003"/>
  <c r="I5004"/>
  <c r="I5007"/>
  <c r="I5008"/>
  <c r="I5011"/>
  <c r="I5012"/>
  <c r="I5015"/>
  <c r="I5016"/>
  <c r="I5019"/>
  <c r="I5020"/>
  <c r="I5023"/>
  <c r="I5024"/>
  <c r="I5027"/>
  <c r="I5028"/>
  <c r="I5031"/>
  <c r="I5032"/>
  <c r="I5035"/>
  <c r="I5036"/>
  <c r="I5039"/>
  <c r="I5040"/>
  <c r="I5043"/>
  <c r="I5044"/>
  <c r="I5047"/>
  <c r="I5048"/>
  <c r="I5051"/>
  <c r="I5052"/>
  <c r="I5055"/>
  <c r="I5056"/>
  <c r="I5059"/>
  <c r="I5060"/>
  <c r="I5063"/>
  <c r="I5064"/>
  <c r="I5067"/>
  <c r="I5068"/>
  <c r="I5071"/>
  <c r="I5072"/>
  <c r="I5075"/>
  <c r="I5076"/>
  <c r="I5079"/>
  <c r="I5080"/>
  <c r="I5083"/>
  <c r="I5084"/>
  <c r="I5087"/>
  <c r="I5088"/>
  <c r="I5091"/>
  <c r="I5092"/>
  <c r="I5095"/>
  <c r="I5096"/>
  <c r="I5099"/>
  <c r="I5100"/>
  <c r="I5103"/>
  <c r="I5104"/>
  <c r="I5107"/>
  <c r="I5108"/>
  <c r="I5111"/>
  <c r="I5112"/>
  <c r="I5115"/>
  <c r="I5116"/>
  <c r="I5119"/>
  <c r="I5120"/>
  <c r="I5123"/>
  <c r="I5124"/>
  <c r="I5127"/>
  <c r="I5128"/>
  <c r="I5131"/>
  <c r="I5132"/>
  <c r="I5135"/>
  <c r="I5136"/>
  <c r="I5139"/>
  <c r="I5140"/>
  <c r="I5143"/>
  <c r="I5144"/>
  <c r="I5147"/>
  <c r="I5148"/>
  <c r="I5151"/>
  <c r="I5152"/>
  <c r="I5155"/>
  <c r="I5156"/>
  <c r="I5159"/>
  <c r="I5160"/>
  <c r="I5163"/>
  <c r="I5164"/>
  <c r="I5167"/>
  <c r="I5168"/>
  <c r="I5171"/>
  <c r="I5172"/>
  <c r="I5175"/>
  <c r="I5176"/>
  <c r="I5179"/>
  <c r="I5180"/>
  <c r="I5183"/>
  <c r="I5184"/>
  <c r="I5187"/>
  <c r="I5188"/>
  <c r="I5191"/>
  <c r="I5192"/>
  <c r="I5195"/>
  <c r="I5196"/>
  <c r="I5199"/>
  <c r="I5200"/>
  <c r="I5203"/>
  <c r="I5204"/>
  <c r="I5207"/>
  <c r="I5208"/>
  <c r="I5211"/>
  <c r="I5212"/>
  <c r="I5215"/>
  <c r="I5216"/>
  <c r="I5219"/>
  <c r="I5220"/>
  <c r="I5223"/>
  <c r="I5224"/>
  <c r="I5227"/>
  <c r="I5228"/>
  <c r="I5231"/>
  <c r="I5232"/>
  <c r="I5235"/>
  <c r="I5236"/>
  <c r="I5239"/>
  <c r="I5240"/>
  <c r="I5243"/>
  <c r="I5244"/>
  <c r="I5247"/>
  <c r="I5248"/>
  <c r="I5251"/>
  <c r="I5252"/>
  <c r="I5255"/>
  <c r="I5256"/>
  <c r="I5259"/>
  <c r="I5260"/>
  <c r="I5263"/>
  <c r="I5264"/>
  <c r="I5267"/>
  <c r="I5268"/>
  <c r="I5271"/>
  <c r="I5272"/>
  <c r="I5275"/>
  <c r="I5276"/>
  <c r="I5279"/>
  <c r="I5280"/>
  <c r="I5283"/>
  <c r="I5284"/>
  <c r="I5287"/>
  <c r="I5288"/>
  <c r="I5291"/>
  <c r="I5292"/>
  <c r="I5295"/>
  <c r="I5296"/>
  <c r="I5299"/>
  <c r="I5300"/>
  <c r="I5303"/>
  <c r="I5304"/>
  <c r="I5307"/>
  <c r="I5308"/>
  <c r="I5311"/>
  <c r="I5312"/>
  <c r="I5315"/>
  <c r="I5316"/>
  <c r="I5319"/>
  <c r="I5320"/>
  <c r="I5323"/>
  <c r="I5324"/>
  <c r="I5327"/>
  <c r="I5328"/>
  <c r="I5330"/>
  <c r="J5330" s="1"/>
  <c r="J8"/>
  <c r="I9"/>
  <c r="J9" s="1"/>
  <c r="I11"/>
  <c r="J11" s="1"/>
  <c r="I12"/>
  <c r="J12" s="1"/>
  <c r="I13"/>
  <c r="J13" s="1"/>
  <c r="I15"/>
  <c r="J15" s="1"/>
  <c r="I16"/>
  <c r="J16" s="1"/>
  <c r="I18"/>
  <c r="J18" s="1"/>
  <c r="I19"/>
  <c r="J19" s="1"/>
  <c r="I21"/>
  <c r="J21" s="1"/>
  <c r="I22"/>
  <c r="J22" s="1"/>
  <c r="I24"/>
  <c r="J24" s="1"/>
  <c r="I25"/>
  <c r="J25" s="1"/>
  <c r="I27"/>
  <c r="J27" s="1"/>
  <c r="I28"/>
  <c r="J28" s="1"/>
  <c r="I30"/>
  <c r="J30" s="1"/>
  <c r="I31"/>
  <c r="J31" s="1"/>
  <c r="I33"/>
  <c r="J33" s="1"/>
  <c r="I34"/>
  <c r="J34" s="1"/>
  <c r="I36"/>
  <c r="J36" s="1"/>
  <c r="I38"/>
  <c r="J38" s="1"/>
  <c r="I39"/>
  <c r="J39" s="1"/>
  <c r="I41"/>
  <c r="J41" s="1"/>
  <c r="I42"/>
  <c r="J42" s="1"/>
  <c r="I44"/>
  <c r="J44" s="1"/>
  <c r="I45"/>
  <c r="J45" s="1"/>
  <c r="I47"/>
  <c r="J47" s="1"/>
  <c r="I48"/>
  <c r="J48" s="1"/>
  <c r="I50"/>
  <c r="J50" s="1"/>
  <c r="I52"/>
  <c r="J52" s="1"/>
  <c r="I10"/>
  <c r="J10" s="1"/>
  <c r="I14"/>
  <c r="J14" s="1"/>
  <c r="I17"/>
  <c r="J17" s="1"/>
  <c r="I20"/>
  <c r="J20" s="1"/>
  <c r="I23"/>
  <c r="J23" s="1"/>
  <c r="I26"/>
  <c r="J26" s="1"/>
  <c r="I29"/>
  <c r="J29" s="1"/>
  <c r="I32"/>
  <c r="J32" s="1"/>
  <c r="I35"/>
  <c r="J35" s="1"/>
  <c r="I37"/>
  <c r="J37" s="1"/>
  <c r="I40"/>
  <c r="J40" s="1"/>
  <c r="I43"/>
  <c r="J43" s="1"/>
  <c r="I46"/>
  <c r="J46" s="1"/>
  <c r="I49"/>
  <c r="J49" s="1"/>
  <c r="I51"/>
  <c r="J51" s="1"/>
  <c r="I53"/>
  <c r="J53" s="1"/>
  <c r="I54"/>
  <c r="J54" s="1"/>
  <c r="I55"/>
  <c r="J55" s="1"/>
  <c r="I56"/>
  <c r="J56" s="1"/>
  <c r="I57"/>
  <c r="J57" s="1"/>
  <c r="I58"/>
  <c r="J58" s="1"/>
  <c r="I59"/>
  <c r="J59" s="1"/>
  <c r="I60"/>
  <c r="J60" s="1"/>
  <c r="I61"/>
  <c r="J61" s="1"/>
  <c r="I62"/>
  <c r="J62" s="1"/>
  <c r="I63"/>
  <c r="J63" s="1"/>
  <c r="I64"/>
  <c r="J64" s="1"/>
  <c r="I65"/>
  <c r="J65" s="1"/>
  <c r="I66"/>
  <c r="J66" s="1"/>
  <c r="I67"/>
  <c r="J67" s="1"/>
  <c r="I68"/>
  <c r="J68" s="1"/>
  <c r="I69"/>
  <c r="J69" s="1"/>
  <c r="I70"/>
  <c r="J70" s="1"/>
  <c r="I71"/>
  <c r="J71" s="1"/>
  <c r="I72"/>
  <c r="J72" s="1"/>
  <c r="I73"/>
  <c r="J73" s="1"/>
  <c r="I74"/>
  <c r="J74" s="1"/>
  <c r="I75"/>
  <c r="J75" s="1"/>
  <c r="I76"/>
  <c r="J76" s="1"/>
  <c r="I77"/>
  <c r="J77" s="1"/>
  <c r="I78"/>
  <c r="J78" s="1"/>
  <c r="I79"/>
  <c r="J79" s="1"/>
  <c r="I80"/>
  <c r="J80" s="1"/>
  <c r="I81"/>
  <c r="J81" s="1"/>
  <c r="I82"/>
  <c r="J82" s="1"/>
  <c r="I83"/>
  <c r="J83" s="1"/>
  <c r="I84"/>
  <c r="J84" s="1"/>
  <c r="I85"/>
  <c r="J85" s="1"/>
  <c r="I86"/>
  <c r="J86" s="1"/>
  <c r="I87"/>
  <c r="J87" s="1"/>
  <c r="I88"/>
  <c r="J88" s="1"/>
  <c r="I89"/>
  <c r="J89" s="1"/>
  <c r="I90"/>
  <c r="J90" s="1"/>
  <c r="I91"/>
  <c r="J91" s="1"/>
  <c r="I92"/>
  <c r="J92" s="1"/>
  <c r="I93"/>
  <c r="J93" s="1"/>
  <c r="I94"/>
  <c r="J94" s="1"/>
  <c r="I95"/>
  <c r="J95" s="1"/>
  <c r="I96"/>
  <c r="J96" s="1"/>
  <c r="I97"/>
  <c r="J97" s="1"/>
  <c r="I98"/>
  <c r="J98" s="1"/>
  <c r="I99"/>
  <c r="J99" s="1"/>
  <c r="I100"/>
  <c r="J100" s="1"/>
  <c r="I101"/>
  <c r="J101" s="1"/>
  <c r="I102"/>
  <c r="J102" s="1"/>
  <c r="I103"/>
  <c r="J103" s="1"/>
  <c r="I104"/>
  <c r="J104" s="1"/>
  <c r="I105"/>
  <c r="J105" s="1"/>
  <c r="I106"/>
  <c r="J106" s="1"/>
  <c r="I107"/>
  <c r="J107" s="1"/>
  <c r="I108"/>
  <c r="J108" s="1"/>
  <c r="I109"/>
  <c r="J109" s="1"/>
  <c r="I110"/>
  <c r="J110" s="1"/>
  <c r="I111"/>
  <c r="J111" s="1"/>
  <c r="I112"/>
  <c r="J112" s="1"/>
  <c r="I113"/>
  <c r="J113" s="1"/>
  <c r="I114"/>
  <c r="J114" s="1"/>
  <c r="I115"/>
  <c r="J115" s="1"/>
  <c r="I116"/>
  <c r="J116" s="1"/>
  <c r="I117"/>
  <c r="J117" s="1"/>
  <c r="I118"/>
  <c r="J118" s="1"/>
  <c r="I119"/>
  <c r="J119" s="1"/>
  <c r="I120"/>
  <c r="J120" s="1"/>
  <c r="I121"/>
  <c r="J121" s="1"/>
  <c r="I122"/>
  <c r="J122" s="1"/>
  <c r="I123"/>
  <c r="J123" s="1"/>
  <c r="I124"/>
  <c r="J124" s="1"/>
  <c r="I125"/>
  <c r="J125" s="1"/>
  <c r="I126"/>
  <c r="J126" s="1"/>
  <c r="I127"/>
  <c r="J127" s="1"/>
  <c r="I128"/>
  <c r="J128" s="1"/>
  <c r="I129"/>
  <c r="J129" s="1"/>
  <c r="I130"/>
  <c r="J130" s="1"/>
  <c r="I131"/>
  <c r="J131" s="1"/>
  <c r="I132"/>
  <c r="J132" s="1"/>
  <c r="I133"/>
  <c r="J133" s="1"/>
  <c r="I134"/>
  <c r="J134" s="1"/>
  <c r="I135"/>
  <c r="J135" s="1"/>
  <c r="I136"/>
  <c r="J136" s="1"/>
  <c r="I137"/>
  <c r="J137" s="1"/>
  <c r="I138"/>
  <c r="J138" s="1"/>
  <c r="I139"/>
  <c r="J139" s="1"/>
  <c r="I140"/>
  <c r="J140" s="1"/>
  <c r="I141"/>
  <c r="J141" s="1"/>
  <c r="I142"/>
  <c r="J142" s="1"/>
  <c r="I143"/>
  <c r="J143" s="1"/>
  <c r="I144"/>
  <c r="J144" s="1"/>
  <c r="I145"/>
  <c r="J145" s="1"/>
  <c r="I146"/>
  <c r="J146" s="1"/>
  <c r="I147"/>
  <c r="J147" s="1"/>
  <c r="I148"/>
  <c r="J148" s="1"/>
  <c r="I149"/>
  <c r="J149" s="1"/>
  <c r="I150"/>
  <c r="J150" s="1"/>
  <c r="I151"/>
  <c r="J151" s="1"/>
  <c r="I152"/>
  <c r="J152" s="1"/>
  <c r="I153"/>
  <c r="J153" s="1"/>
  <c r="I154"/>
  <c r="J154" s="1"/>
  <c r="I155"/>
  <c r="J155" s="1"/>
  <c r="I156"/>
  <c r="J156" s="1"/>
  <c r="I157"/>
  <c r="J157" s="1"/>
  <c r="I158"/>
  <c r="J158" s="1"/>
  <c r="I159"/>
  <c r="J159" s="1"/>
  <c r="I160"/>
  <c r="J160" s="1"/>
  <c r="I161"/>
  <c r="J161" s="1"/>
  <c r="I162"/>
  <c r="J162" s="1"/>
  <c r="I163"/>
  <c r="J163" s="1"/>
  <c r="I164"/>
  <c r="J164" s="1"/>
  <c r="I165"/>
  <c r="J165" s="1"/>
  <c r="I166"/>
  <c r="J166" s="1"/>
  <c r="I167"/>
  <c r="J167" s="1"/>
  <c r="I168"/>
  <c r="J168" s="1"/>
  <c r="I169"/>
  <c r="J169" s="1"/>
  <c r="I170"/>
  <c r="J170" s="1"/>
  <c r="I171"/>
  <c r="J171" s="1"/>
  <c r="I172"/>
  <c r="J172" s="1"/>
  <c r="I173"/>
  <c r="J173" s="1"/>
  <c r="I174"/>
  <c r="J174" s="1"/>
  <c r="I175"/>
  <c r="J175" s="1"/>
  <c r="I176"/>
  <c r="J176" s="1"/>
  <c r="I177"/>
  <c r="J177" s="1"/>
  <c r="I178"/>
  <c r="J178" s="1"/>
  <c r="I179"/>
  <c r="J179" s="1"/>
  <c r="I180"/>
  <c r="J180" s="1"/>
  <c r="I181"/>
  <c r="J181" s="1"/>
  <c r="I182"/>
  <c r="J182" s="1"/>
  <c r="I183"/>
  <c r="J183" s="1"/>
  <c r="I184"/>
  <c r="J184" s="1"/>
  <c r="I185"/>
  <c r="J185" s="1"/>
  <c r="I186"/>
  <c r="J186" s="1"/>
  <c r="I187"/>
  <c r="J187" s="1"/>
  <c r="I188"/>
  <c r="J188" s="1"/>
  <c r="I189"/>
  <c r="J189" s="1"/>
  <c r="I190"/>
  <c r="J190" s="1"/>
  <c r="I191"/>
  <c r="J191" s="1"/>
  <c r="I192"/>
  <c r="J192" s="1"/>
  <c r="I193"/>
  <c r="J193" s="1"/>
  <c r="I194"/>
  <c r="J194" s="1"/>
  <c r="I195"/>
  <c r="J195" s="1"/>
  <c r="I196"/>
  <c r="J196" s="1"/>
  <c r="I197"/>
  <c r="J197" s="1"/>
  <c r="I198"/>
  <c r="J198" s="1"/>
  <c r="I199"/>
  <c r="J199" s="1"/>
  <c r="I200"/>
  <c r="J200" s="1"/>
  <c r="I201"/>
  <c r="J201" s="1"/>
  <c r="I202"/>
  <c r="J202" s="1"/>
  <c r="I203"/>
  <c r="J203" s="1"/>
  <c r="I204"/>
  <c r="J204" s="1"/>
  <c r="I205"/>
  <c r="J205" s="1"/>
  <c r="I206"/>
  <c r="J206" s="1"/>
  <c r="I207"/>
  <c r="J207" s="1"/>
  <c r="I208"/>
  <c r="J208" s="1"/>
  <c r="I209"/>
  <c r="J209" s="1"/>
  <c r="I210"/>
  <c r="J210" s="1"/>
  <c r="I211"/>
  <c r="J211" s="1"/>
  <c r="I212"/>
  <c r="J212" s="1"/>
  <c r="I213"/>
  <c r="J213" s="1"/>
  <c r="I214"/>
  <c r="J214" s="1"/>
  <c r="I215"/>
  <c r="J215" s="1"/>
  <c r="I216"/>
  <c r="J216" s="1"/>
  <c r="I217"/>
  <c r="J217" s="1"/>
  <c r="I218"/>
  <c r="J218" s="1"/>
  <c r="I219"/>
  <c r="J219" s="1"/>
  <c r="I220"/>
  <c r="J220" s="1"/>
  <c r="I221"/>
  <c r="J221" s="1"/>
  <c r="I222"/>
  <c r="J222" s="1"/>
  <c r="I223"/>
  <c r="J223" s="1"/>
  <c r="I224"/>
  <c r="J224" s="1"/>
  <c r="I225"/>
  <c r="J225" s="1"/>
  <c r="I226"/>
  <c r="J226" s="1"/>
  <c r="I227"/>
  <c r="J227" s="1"/>
  <c r="I228"/>
  <c r="J228" s="1"/>
  <c r="I229"/>
  <c r="J229" s="1"/>
  <c r="I230"/>
  <c r="J230" s="1"/>
  <c r="I231"/>
  <c r="J231" s="1"/>
  <c r="I232"/>
  <c r="J232" s="1"/>
  <c r="I233"/>
  <c r="J233" s="1"/>
  <c r="I234"/>
  <c r="J234" s="1"/>
  <c r="I235"/>
  <c r="J235" s="1"/>
  <c r="I236"/>
  <c r="J236" s="1"/>
  <c r="I237"/>
  <c r="J237" s="1"/>
  <c r="I238"/>
  <c r="J238" s="1"/>
  <c r="I239"/>
  <c r="J239" s="1"/>
  <c r="I240"/>
  <c r="J240" s="1"/>
  <c r="I241"/>
  <c r="J241" s="1"/>
  <c r="I242"/>
  <c r="J242" s="1"/>
  <c r="I243"/>
  <c r="J243" s="1"/>
  <c r="I244"/>
  <c r="J244" s="1"/>
  <c r="I245"/>
  <c r="J245" s="1"/>
  <c r="I246"/>
  <c r="J246" s="1"/>
  <c r="I247"/>
  <c r="J247" s="1"/>
  <c r="I248"/>
  <c r="J248" s="1"/>
  <c r="I249"/>
  <c r="J249" s="1"/>
  <c r="I250"/>
  <c r="J250" s="1"/>
  <c r="I251"/>
  <c r="J251" s="1"/>
  <c r="I252"/>
  <c r="J252" s="1"/>
  <c r="I253"/>
  <c r="J253" s="1"/>
  <c r="I254"/>
  <c r="J254" s="1"/>
  <c r="I255"/>
  <c r="J255" s="1"/>
  <c r="I256"/>
  <c r="J256" s="1"/>
  <c r="I257"/>
  <c r="J257" s="1"/>
  <c r="I258"/>
  <c r="J258" s="1"/>
  <c r="I259"/>
  <c r="J259" s="1"/>
  <c r="I260"/>
  <c r="J260" s="1"/>
  <c r="I261"/>
  <c r="J261" s="1"/>
  <c r="I262"/>
  <c r="J262" s="1"/>
  <c r="I263"/>
  <c r="J263" s="1"/>
  <c r="I264"/>
  <c r="J264" s="1"/>
  <c r="I265"/>
  <c r="J265" s="1"/>
  <c r="I266"/>
  <c r="J266" s="1"/>
  <c r="I267"/>
  <c r="J267" s="1"/>
  <c r="I268"/>
  <c r="J268" s="1"/>
  <c r="I269"/>
  <c r="J269" s="1"/>
  <c r="I270"/>
  <c r="J270" s="1"/>
  <c r="I271"/>
  <c r="J271" s="1"/>
  <c r="I272"/>
  <c r="J272" s="1"/>
  <c r="I273"/>
  <c r="J273" s="1"/>
  <c r="I274"/>
  <c r="J274" s="1"/>
  <c r="I275"/>
  <c r="J275" s="1"/>
  <c r="I276"/>
  <c r="J276" s="1"/>
  <c r="I277"/>
  <c r="J277" s="1"/>
  <c r="I278"/>
  <c r="J278" s="1"/>
  <c r="I279"/>
  <c r="J279" s="1"/>
  <c r="I280"/>
  <c r="J280" s="1"/>
  <c r="I281"/>
  <c r="J281" s="1"/>
  <c r="I282"/>
  <c r="J282" s="1"/>
  <c r="I283"/>
  <c r="J283" s="1"/>
  <c r="I284"/>
  <c r="J284" s="1"/>
  <c r="I285"/>
  <c r="J285" s="1"/>
  <c r="I286"/>
  <c r="J286" s="1"/>
  <c r="I287"/>
  <c r="J287" s="1"/>
  <c r="I288"/>
  <c r="J288" s="1"/>
  <c r="I289"/>
  <c r="J289" s="1"/>
  <c r="I290"/>
  <c r="J290" s="1"/>
  <c r="I291"/>
  <c r="J291" s="1"/>
  <c r="I292"/>
  <c r="J292" s="1"/>
  <c r="I293"/>
  <c r="J293" s="1"/>
  <c r="I294"/>
  <c r="J294" s="1"/>
  <c r="I295"/>
  <c r="J295" s="1"/>
  <c r="I296"/>
  <c r="J296" s="1"/>
  <c r="I297"/>
  <c r="J297" s="1"/>
  <c r="I298"/>
  <c r="J298" s="1"/>
  <c r="I299"/>
  <c r="J299" s="1"/>
  <c r="I300"/>
  <c r="J300" s="1"/>
  <c r="I301"/>
  <c r="J301" s="1"/>
  <c r="I302"/>
  <c r="J302" s="1"/>
  <c r="I303"/>
  <c r="J303" s="1"/>
  <c r="I304"/>
  <c r="J304" s="1"/>
  <c r="I305"/>
  <c r="J305" s="1"/>
  <c r="I306"/>
  <c r="J306" s="1"/>
  <c r="I307"/>
  <c r="J307" s="1"/>
  <c r="I308"/>
  <c r="J308" s="1"/>
  <c r="I309"/>
  <c r="J309" s="1"/>
  <c r="I310"/>
  <c r="J310" s="1"/>
  <c r="I311"/>
  <c r="J311" s="1"/>
  <c r="I312"/>
  <c r="J312" s="1"/>
  <c r="I313"/>
  <c r="J313" s="1"/>
  <c r="I314"/>
  <c r="J314" s="1"/>
  <c r="I315"/>
  <c r="J315" s="1"/>
  <c r="I316"/>
  <c r="J316" s="1"/>
  <c r="I317"/>
  <c r="J317" s="1"/>
  <c r="I318"/>
  <c r="J318" s="1"/>
  <c r="I319"/>
  <c r="J319" s="1"/>
  <c r="I320"/>
  <c r="J320" s="1"/>
  <c r="I321"/>
  <c r="J321" s="1"/>
  <c r="I322"/>
  <c r="J322" s="1"/>
  <c r="I323"/>
  <c r="J323" s="1"/>
  <c r="I324"/>
  <c r="J324" s="1"/>
  <c r="I325"/>
  <c r="J325" s="1"/>
  <c r="I326"/>
  <c r="J326" s="1"/>
  <c r="I327"/>
  <c r="J327" s="1"/>
  <c r="I328"/>
  <c r="J328" s="1"/>
  <c r="I329"/>
  <c r="J329" s="1"/>
  <c r="I330"/>
  <c r="J330" s="1"/>
  <c r="I331"/>
  <c r="J331" s="1"/>
  <c r="I332"/>
  <c r="J332" s="1"/>
  <c r="I333"/>
  <c r="J333" s="1"/>
  <c r="I334"/>
  <c r="J334" s="1"/>
  <c r="I335"/>
  <c r="J335" s="1"/>
  <c r="I336"/>
  <c r="J336" s="1"/>
  <c r="I337"/>
  <c r="J337" s="1"/>
  <c r="I338"/>
  <c r="J338" s="1"/>
  <c r="I339"/>
  <c r="J339" s="1"/>
  <c r="I340"/>
  <c r="J340" s="1"/>
  <c r="I341"/>
  <c r="J341" s="1"/>
  <c r="I342"/>
  <c r="J342" s="1"/>
  <c r="I343"/>
  <c r="J343" s="1"/>
  <c r="I344"/>
  <c r="J344" s="1"/>
  <c r="I345"/>
  <c r="J345" s="1"/>
  <c r="I346"/>
  <c r="J346" s="1"/>
  <c r="I347"/>
  <c r="J347" s="1"/>
  <c r="I348"/>
  <c r="J348" s="1"/>
  <c r="I349"/>
  <c r="J349" s="1"/>
  <c r="I350"/>
  <c r="J350" s="1"/>
  <c r="I351"/>
  <c r="J351" s="1"/>
  <c r="I352"/>
  <c r="J352" s="1"/>
  <c r="I353"/>
  <c r="J353" s="1"/>
  <c r="I354"/>
  <c r="J354" s="1"/>
  <c r="I355"/>
  <c r="J355" s="1"/>
  <c r="I356"/>
  <c r="J356" s="1"/>
  <c r="I357"/>
  <c r="J357" s="1"/>
  <c r="I358"/>
  <c r="J358" s="1"/>
  <c r="I359"/>
  <c r="J359" s="1"/>
  <c r="I360"/>
  <c r="J360" s="1"/>
  <c r="I361"/>
  <c r="J361" s="1"/>
  <c r="I362"/>
  <c r="J362" s="1"/>
  <c r="I363"/>
  <c r="J363" s="1"/>
  <c r="I364"/>
  <c r="J364" s="1"/>
  <c r="I365"/>
  <c r="J365" s="1"/>
  <c r="I366"/>
  <c r="J366" s="1"/>
  <c r="I367"/>
  <c r="J367" s="1"/>
  <c r="I368"/>
  <c r="J368" s="1"/>
  <c r="I369"/>
  <c r="J369" s="1"/>
  <c r="I370"/>
  <c r="J370" s="1"/>
  <c r="I371"/>
  <c r="J371" s="1"/>
  <c r="I372"/>
  <c r="J372" s="1"/>
  <c r="I373"/>
  <c r="J373" s="1"/>
  <c r="I374"/>
  <c r="J374" s="1"/>
  <c r="I375"/>
  <c r="J375" s="1"/>
  <c r="I376"/>
  <c r="J376" s="1"/>
  <c r="I377"/>
  <c r="J377" s="1"/>
  <c r="I378"/>
  <c r="J378" s="1"/>
  <c r="I379"/>
  <c r="J379" s="1"/>
  <c r="I380"/>
  <c r="J380" s="1"/>
  <c r="I381"/>
  <c r="J381" s="1"/>
  <c r="I382"/>
  <c r="J382" s="1"/>
  <c r="I383"/>
  <c r="J383" s="1"/>
  <c r="I384"/>
  <c r="J384" s="1"/>
  <c r="I385"/>
  <c r="J385" s="1"/>
  <c r="I386"/>
  <c r="J386" s="1"/>
  <c r="I387"/>
  <c r="J387" s="1"/>
  <c r="I388"/>
  <c r="J388" s="1"/>
  <c r="I389"/>
  <c r="J389" s="1"/>
  <c r="I390"/>
  <c r="J390" s="1"/>
  <c r="I391"/>
  <c r="J391" s="1"/>
  <c r="I392"/>
  <c r="J392" s="1"/>
  <c r="I393"/>
  <c r="J393" s="1"/>
  <c r="I394"/>
  <c r="J394" s="1"/>
  <c r="I395"/>
  <c r="J395" s="1"/>
  <c r="I396"/>
  <c r="J396" s="1"/>
  <c r="I397"/>
  <c r="J397" s="1"/>
  <c r="I398"/>
  <c r="J398" s="1"/>
  <c r="I399"/>
  <c r="J399" s="1"/>
  <c r="I400"/>
  <c r="J400" s="1"/>
  <c r="I401"/>
  <c r="J401" s="1"/>
  <c r="I402"/>
  <c r="J402" s="1"/>
  <c r="I403"/>
  <c r="J403" s="1"/>
  <c r="I404"/>
  <c r="J404" s="1"/>
  <c r="I405"/>
  <c r="J405" s="1"/>
  <c r="I406"/>
  <c r="J406" s="1"/>
  <c r="I407"/>
  <c r="J407" s="1"/>
  <c r="I408"/>
  <c r="J408" s="1"/>
  <c r="I409"/>
  <c r="J409" s="1"/>
  <c r="I410"/>
  <c r="J410" s="1"/>
  <c r="I411"/>
  <c r="J411" s="1"/>
  <c r="I412"/>
  <c r="J412" s="1"/>
  <c r="I413"/>
  <c r="J413" s="1"/>
  <c r="I414"/>
  <c r="J414" s="1"/>
  <c r="I415"/>
  <c r="J415" s="1"/>
  <c r="I416"/>
  <c r="J416" s="1"/>
  <c r="I417"/>
  <c r="J417" s="1"/>
  <c r="I418"/>
  <c r="J418" s="1"/>
  <c r="I419"/>
  <c r="J419" s="1"/>
  <c r="I420"/>
  <c r="J420" s="1"/>
  <c r="I421"/>
  <c r="J421" s="1"/>
  <c r="I422"/>
  <c r="J422" s="1"/>
  <c r="I423"/>
  <c r="J423" s="1"/>
  <c r="I424"/>
  <c r="J424" s="1"/>
  <c r="I425"/>
  <c r="J425" s="1"/>
  <c r="I426"/>
  <c r="J426" s="1"/>
  <c r="I427"/>
  <c r="J427" s="1"/>
  <c r="I428"/>
  <c r="J428" s="1"/>
  <c r="I429"/>
  <c r="J429" s="1"/>
  <c r="I430"/>
  <c r="J430" s="1"/>
  <c r="I431"/>
  <c r="J431" s="1"/>
  <c r="I432"/>
  <c r="J432" s="1"/>
  <c r="I433"/>
  <c r="J433" s="1"/>
  <c r="I434"/>
  <c r="J434" s="1"/>
  <c r="I435"/>
  <c r="J435" s="1"/>
  <c r="I436"/>
  <c r="J436" s="1"/>
  <c r="I437"/>
  <c r="J437" s="1"/>
  <c r="I438"/>
  <c r="J438" s="1"/>
  <c r="I439"/>
  <c r="J439" s="1"/>
  <c r="I440"/>
  <c r="J440" s="1"/>
  <c r="I441"/>
  <c r="J441" s="1"/>
  <c r="I442"/>
  <c r="J442" s="1"/>
  <c r="I443"/>
  <c r="J443" s="1"/>
  <c r="I444"/>
  <c r="J444" s="1"/>
  <c r="I445"/>
  <c r="J445" s="1"/>
  <c r="I446"/>
  <c r="J446" s="1"/>
  <c r="I447"/>
  <c r="J447" s="1"/>
  <c r="I448"/>
  <c r="J448" s="1"/>
  <c r="I449"/>
  <c r="J449" s="1"/>
  <c r="I450"/>
  <c r="J450" s="1"/>
  <c r="I451"/>
  <c r="J451" s="1"/>
  <c r="I452"/>
  <c r="J452" s="1"/>
  <c r="I453"/>
  <c r="J453" s="1"/>
  <c r="I454"/>
  <c r="J454" s="1"/>
  <c r="I455"/>
  <c r="J455" s="1"/>
  <c r="I456"/>
  <c r="J456" s="1"/>
  <c r="I457"/>
  <c r="J457" s="1"/>
  <c r="I458"/>
  <c r="J458" s="1"/>
  <c r="I459"/>
  <c r="J459" s="1"/>
  <c r="I460"/>
  <c r="J460" s="1"/>
  <c r="I461"/>
  <c r="J461" s="1"/>
  <c r="I462"/>
  <c r="J462" s="1"/>
  <c r="I463"/>
  <c r="J463" s="1"/>
  <c r="I464"/>
  <c r="J464" s="1"/>
  <c r="I465"/>
  <c r="J465" s="1"/>
  <c r="I466"/>
  <c r="J466" s="1"/>
  <c r="I467"/>
  <c r="J467" s="1"/>
  <c r="I468"/>
  <c r="J468" s="1"/>
  <c r="I469"/>
  <c r="J469" s="1"/>
  <c r="I470"/>
  <c r="J470" s="1"/>
  <c r="I471"/>
  <c r="J471" s="1"/>
  <c r="I472"/>
  <c r="J472" s="1"/>
  <c r="I473"/>
  <c r="J473" s="1"/>
  <c r="I474"/>
  <c r="J474" s="1"/>
  <c r="I475"/>
  <c r="J475" s="1"/>
  <c r="I476"/>
  <c r="J476" s="1"/>
  <c r="I477"/>
  <c r="J477" s="1"/>
  <c r="I478"/>
  <c r="J478" s="1"/>
  <c r="I479"/>
  <c r="J479" s="1"/>
  <c r="I480"/>
  <c r="J480" s="1"/>
  <c r="I481"/>
  <c r="J481" s="1"/>
  <c r="I482"/>
  <c r="J482" s="1"/>
  <c r="I483"/>
  <c r="J483" s="1"/>
  <c r="I484"/>
  <c r="J484" s="1"/>
  <c r="I485"/>
  <c r="J485" s="1"/>
  <c r="I486"/>
  <c r="J486" s="1"/>
  <c r="I487"/>
  <c r="J487" s="1"/>
  <c r="I488"/>
  <c r="J488" s="1"/>
  <c r="I489"/>
  <c r="J489" s="1"/>
  <c r="I490"/>
  <c r="J490" s="1"/>
  <c r="I491"/>
  <c r="J491" s="1"/>
  <c r="I492"/>
  <c r="J492" s="1"/>
  <c r="I493"/>
  <c r="J493" s="1"/>
  <c r="I494"/>
  <c r="J494" s="1"/>
  <c r="I495"/>
  <c r="J495" s="1"/>
  <c r="I496"/>
  <c r="J496" s="1"/>
  <c r="I497"/>
  <c r="J497" s="1"/>
  <c r="I498"/>
  <c r="J498" s="1"/>
  <c r="I499"/>
  <c r="J499" s="1"/>
  <c r="I500"/>
  <c r="J500" s="1"/>
  <c r="I501"/>
  <c r="J501" s="1"/>
  <c r="I502"/>
  <c r="J502" s="1"/>
  <c r="I503"/>
  <c r="J503" s="1"/>
  <c r="I504"/>
  <c r="J504" s="1"/>
  <c r="I505"/>
  <c r="J505" s="1"/>
  <c r="I506"/>
  <c r="J506" s="1"/>
  <c r="I507"/>
  <c r="J507" s="1"/>
  <c r="I508"/>
  <c r="J508" s="1"/>
  <c r="I509"/>
  <c r="J509" s="1"/>
  <c r="I510"/>
  <c r="J510" s="1"/>
  <c r="I511"/>
  <c r="J511" s="1"/>
  <c r="I512"/>
  <c r="J512" s="1"/>
  <c r="I513"/>
  <c r="J513" s="1"/>
  <c r="I514"/>
  <c r="J514" s="1"/>
  <c r="I515"/>
  <c r="J515" s="1"/>
  <c r="I516"/>
  <c r="J516" s="1"/>
  <c r="I517"/>
  <c r="J517" s="1"/>
  <c r="I518"/>
  <c r="J518" s="1"/>
  <c r="I519"/>
  <c r="J519" s="1"/>
  <c r="I520"/>
  <c r="J520" s="1"/>
  <c r="I521"/>
  <c r="J521" s="1"/>
  <c r="I522"/>
  <c r="J522" s="1"/>
  <c r="I523"/>
  <c r="J523" s="1"/>
  <c r="I524"/>
  <c r="J524" s="1"/>
  <c r="I525"/>
  <c r="J525" s="1"/>
  <c r="I526"/>
  <c r="J526" s="1"/>
  <c r="I527"/>
  <c r="J527" s="1"/>
  <c r="I528"/>
  <c r="J528" s="1"/>
  <c r="I529"/>
  <c r="J529" s="1"/>
  <c r="I530"/>
  <c r="J530" s="1"/>
  <c r="I531"/>
  <c r="J531" s="1"/>
  <c r="I532"/>
  <c r="J532" s="1"/>
  <c r="I533"/>
  <c r="J533" s="1"/>
  <c r="I534"/>
  <c r="J534" s="1"/>
  <c r="I535"/>
  <c r="J535" s="1"/>
  <c r="I536"/>
  <c r="J536" s="1"/>
  <c r="I537"/>
  <c r="J537" s="1"/>
  <c r="I538"/>
  <c r="J538" s="1"/>
  <c r="I539"/>
  <c r="J539" s="1"/>
  <c r="I540"/>
  <c r="J540" s="1"/>
  <c r="I541"/>
  <c r="J541" s="1"/>
  <c r="I542"/>
  <c r="J542" s="1"/>
  <c r="I543"/>
  <c r="J543" s="1"/>
  <c r="I544"/>
  <c r="J544" s="1"/>
  <c r="I545"/>
  <c r="J545" s="1"/>
  <c r="I546"/>
  <c r="J546" s="1"/>
  <c r="I547"/>
  <c r="J547" s="1"/>
  <c r="I548"/>
  <c r="J548" s="1"/>
  <c r="I549"/>
  <c r="J549" s="1"/>
  <c r="I550"/>
  <c r="J550" s="1"/>
  <c r="I551"/>
  <c r="J551" s="1"/>
  <c r="I552"/>
  <c r="J552" s="1"/>
  <c r="I553"/>
  <c r="J553" s="1"/>
  <c r="I554"/>
  <c r="J554" s="1"/>
  <c r="I555"/>
  <c r="J555" s="1"/>
  <c r="I556"/>
  <c r="J556" s="1"/>
  <c r="I557"/>
  <c r="J557" s="1"/>
  <c r="I558"/>
  <c r="J558" s="1"/>
  <c r="I559"/>
  <c r="J559" s="1"/>
  <c r="I560"/>
  <c r="J560" s="1"/>
  <c r="I561"/>
  <c r="J561" s="1"/>
  <c r="I562"/>
  <c r="J562" s="1"/>
  <c r="I563"/>
  <c r="J563" s="1"/>
  <c r="I564"/>
  <c r="J564" s="1"/>
  <c r="I565"/>
  <c r="J565" s="1"/>
  <c r="I566"/>
  <c r="J566" s="1"/>
  <c r="I567"/>
  <c r="J567" s="1"/>
  <c r="I568"/>
  <c r="J568" s="1"/>
  <c r="I569"/>
  <c r="J569" s="1"/>
  <c r="I570"/>
  <c r="J570" s="1"/>
  <c r="I571"/>
  <c r="J571" s="1"/>
  <c r="I572"/>
  <c r="J572" s="1"/>
  <c r="I573"/>
  <c r="J573" s="1"/>
  <c r="I574"/>
  <c r="J574" s="1"/>
  <c r="I575"/>
  <c r="J575" s="1"/>
  <c r="I576"/>
  <c r="J576" s="1"/>
  <c r="I577"/>
  <c r="J577" s="1"/>
  <c r="I578"/>
  <c r="J578" s="1"/>
  <c r="I579"/>
  <c r="J579" s="1"/>
  <c r="I580"/>
  <c r="J580" s="1"/>
  <c r="I581"/>
  <c r="J581" s="1"/>
  <c r="I582"/>
  <c r="J582" s="1"/>
  <c r="I583"/>
  <c r="J583" s="1"/>
  <c r="I584"/>
  <c r="J584" s="1"/>
  <c r="I585"/>
  <c r="J585" s="1"/>
  <c r="I586"/>
  <c r="J586" s="1"/>
  <c r="I587"/>
  <c r="J587" s="1"/>
  <c r="I588"/>
  <c r="J588" s="1"/>
  <c r="I589"/>
  <c r="J589" s="1"/>
  <c r="I590"/>
  <c r="J590" s="1"/>
  <c r="I591"/>
  <c r="J591" s="1"/>
  <c r="I592"/>
  <c r="J592" s="1"/>
  <c r="I593"/>
  <c r="J593" s="1"/>
  <c r="I594"/>
  <c r="J594" s="1"/>
  <c r="I595"/>
  <c r="J595" s="1"/>
  <c r="I596"/>
  <c r="J596" s="1"/>
  <c r="I597"/>
  <c r="J597" s="1"/>
  <c r="I598"/>
  <c r="J598" s="1"/>
  <c r="I599"/>
  <c r="J599" s="1"/>
  <c r="I600"/>
  <c r="J600" s="1"/>
  <c r="I601"/>
  <c r="J601" s="1"/>
  <c r="I602"/>
  <c r="J602" s="1"/>
  <c r="I603"/>
  <c r="J603" s="1"/>
  <c r="I604"/>
  <c r="J604" s="1"/>
  <c r="I605"/>
  <c r="J605" s="1"/>
  <c r="I606"/>
  <c r="J606" s="1"/>
  <c r="I607"/>
  <c r="J607" s="1"/>
  <c r="I608"/>
  <c r="J608" s="1"/>
  <c r="I609"/>
  <c r="J609" s="1"/>
  <c r="I610"/>
  <c r="J610" s="1"/>
  <c r="I611"/>
  <c r="J611" s="1"/>
  <c r="I612"/>
  <c r="J612" s="1"/>
  <c r="I613"/>
  <c r="J613" s="1"/>
  <c r="I614"/>
  <c r="J614" s="1"/>
  <c r="I615"/>
  <c r="J615" s="1"/>
  <c r="I616"/>
  <c r="J616" s="1"/>
  <c r="I617"/>
  <c r="J617" s="1"/>
  <c r="I618"/>
  <c r="J618" s="1"/>
  <c r="I619"/>
  <c r="J619" s="1"/>
  <c r="I620"/>
  <c r="J620" s="1"/>
  <c r="I621"/>
  <c r="J621" s="1"/>
  <c r="I622"/>
  <c r="J622" s="1"/>
  <c r="I623"/>
  <c r="J623" s="1"/>
  <c r="I624"/>
  <c r="J624" s="1"/>
  <c r="I625"/>
  <c r="J625" s="1"/>
  <c r="I626"/>
  <c r="J626" s="1"/>
  <c r="I627"/>
  <c r="J627" s="1"/>
  <c r="I628"/>
  <c r="J628" s="1"/>
  <c r="I629"/>
  <c r="J629" s="1"/>
  <c r="I630"/>
  <c r="J630" s="1"/>
  <c r="I631"/>
  <c r="J631" s="1"/>
  <c r="I632"/>
  <c r="J632" s="1"/>
  <c r="I633"/>
  <c r="J633" s="1"/>
  <c r="I634"/>
  <c r="J634" s="1"/>
  <c r="I635"/>
  <c r="J635" s="1"/>
  <c r="I636"/>
  <c r="J636" s="1"/>
  <c r="I637"/>
  <c r="J637" s="1"/>
  <c r="I638"/>
  <c r="J638" s="1"/>
  <c r="I639"/>
  <c r="J639" s="1"/>
  <c r="I640"/>
  <c r="J640" s="1"/>
  <c r="I641"/>
  <c r="J641" s="1"/>
  <c r="I642"/>
  <c r="J642" s="1"/>
  <c r="I643"/>
  <c r="J643" s="1"/>
  <c r="I644"/>
  <c r="J644" s="1"/>
  <c r="I645"/>
  <c r="J645" s="1"/>
  <c r="I646"/>
  <c r="J646" s="1"/>
  <c r="I647"/>
  <c r="J647" s="1"/>
  <c r="I648"/>
  <c r="J648" s="1"/>
  <c r="I649"/>
  <c r="J649" s="1"/>
  <c r="I650"/>
  <c r="J650" s="1"/>
  <c r="I651"/>
  <c r="J651" s="1"/>
  <c r="I652"/>
  <c r="J652" s="1"/>
  <c r="I653"/>
  <c r="J653" s="1"/>
  <c r="I654"/>
  <c r="J654" s="1"/>
  <c r="I655"/>
  <c r="J655" s="1"/>
  <c r="I656"/>
  <c r="J656" s="1"/>
  <c r="I657"/>
  <c r="J657" s="1"/>
  <c r="I658"/>
  <c r="J658" s="1"/>
  <c r="I659"/>
  <c r="J659" s="1"/>
  <c r="I660"/>
  <c r="J660" s="1"/>
  <c r="I661"/>
  <c r="J661" s="1"/>
  <c r="I662"/>
  <c r="J662" s="1"/>
  <c r="I663"/>
  <c r="J663" s="1"/>
  <c r="I664"/>
  <c r="J664" s="1"/>
  <c r="I665"/>
  <c r="J665" s="1"/>
  <c r="I666"/>
  <c r="J666" s="1"/>
  <c r="I667"/>
  <c r="J667" s="1"/>
  <c r="I668"/>
  <c r="J668" s="1"/>
  <c r="I669"/>
  <c r="J669" s="1"/>
  <c r="I670"/>
  <c r="J670" s="1"/>
  <c r="I671"/>
  <c r="J671" s="1"/>
  <c r="I672"/>
  <c r="J672" s="1"/>
  <c r="I673"/>
  <c r="J673" s="1"/>
  <c r="I674"/>
  <c r="J674" s="1"/>
  <c r="I675"/>
  <c r="J675" s="1"/>
  <c r="I676"/>
  <c r="J676" s="1"/>
  <c r="I677"/>
  <c r="J677" s="1"/>
  <c r="I678"/>
  <c r="J678" s="1"/>
  <c r="I679"/>
  <c r="J679" s="1"/>
  <c r="I680"/>
  <c r="J680" s="1"/>
  <c r="I681"/>
  <c r="J681" s="1"/>
  <c r="I682"/>
  <c r="J682" s="1"/>
  <c r="I683"/>
  <c r="J683" s="1"/>
  <c r="I684"/>
  <c r="J684" s="1"/>
  <c r="I685"/>
  <c r="J685" s="1"/>
  <c r="I686"/>
  <c r="J686" s="1"/>
  <c r="I687"/>
  <c r="J687" s="1"/>
  <c r="I688"/>
  <c r="J688" s="1"/>
  <c r="I689"/>
  <c r="J689" s="1"/>
  <c r="I690"/>
  <c r="J690" s="1"/>
  <c r="I691"/>
  <c r="J691" s="1"/>
  <c r="I692"/>
  <c r="J692" s="1"/>
  <c r="I693"/>
  <c r="J693" s="1"/>
  <c r="I694"/>
  <c r="J694" s="1"/>
  <c r="I695"/>
  <c r="J695" s="1"/>
  <c r="I696"/>
  <c r="J696" s="1"/>
  <c r="I697"/>
  <c r="J697" s="1"/>
  <c r="I698"/>
  <c r="J698" s="1"/>
  <c r="I699"/>
  <c r="J699" s="1"/>
  <c r="I700"/>
  <c r="J700" s="1"/>
  <c r="I701"/>
  <c r="J701" s="1"/>
  <c r="I702"/>
  <c r="J702" s="1"/>
  <c r="I703"/>
  <c r="J703" s="1"/>
  <c r="I704"/>
  <c r="J704" s="1"/>
  <c r="I705"/>
  <c r="J705" s="1"/>
  <c r="I706"/>
  <c r="J706" s="1"/>
  <c r="I707"/>
  <c r="J707" s="1"/>
  <c r="I708"/>
  <c r="J708" s="1"/>
  <c r="I709"/>
  <c r="J709" s="1"/>
  <c r="I710"/>
  <c r="J710" s="1"/>
  <c r="I711"/>
  <c r="J711" s="1"/>
  <c r="I712"/>
  <c r="J712" s="1"/>
  <c r="I713"/>
  <c r="J713" s="1"/>
  <c r="I714"/>
  <c r="J714" s="1"/>
  <c r="I715"/>
  <c r="J715" s="1"/>
  <c r="I716"/>
  <c r="J716" s="1"/>
  <c r="I717"/>
  <c r="J717" s="1"/>
  <c r="I718"/>
  <c r="J718" s="1"/>
  <c r="I719"/>
  <c r="J719" s="1"/>
  <c r="I720"/>
  <c r="J720" s="1"/>
  <c r="I721"/>
  <c r="J721" s="1"/>
  <c r="I722"/>
  <c r="J722" s="1"/>
  <c r="I723"/>
  <c r="J723" s="1"/>
  <c r="I724"/>
  <c r="J724" s="1"/>
  <c r="I725"/>
  <c r="J725" s="1"/>
  <c r="I726"/>
  <c r="J726" s="1"/>
  <c r="I727"/>
  <c r="J727" s="1"/>
  <c r="I728"/>
  <c r="J728" s="1"/>
  <c r="I729"/>
  <c r="J729" s="1"/>
  <c r="I730"/>
  <c r="J730" s="1"/>
  <c r="I731"/>
  <c r="J731" s="1"/>
  <c r="I732"/>
  <c r="J732" s="1"/>
  <c r="I733"/>
  <c r="J733" s="1"/>
  <c r="I734"/>
  <c r="J734" s="1"/>
  <c r="I735"/>
  <c r="J735" s="1"/>
  <c r="I736"/>
  <c r="J736" s="1"/>
  <c r="I737"/>
  <c r="J737" s="1"/>
  <c r="I738"/>
  <c r="J738" s="1"/>
  <c r="I739"/>
  <c r="J739" s="1"/>
  <c r="I740"/>
  <c r="J740" s="1"/>
  <c r="I741"/>
  <c r="J741" s="1"/>
  <c r="I742"/>
  <c r="J742" s="1"/>
  <c r="I743"/>
  <c r="J743" s="1"/>
  <c r="I744"/>
  <c r="J744" s="1"/>
  <c r="I745"/>
  <c r="J745" s="1"/>
  <c r="I746"/>
  <c r="J746" s="1"/>
  <c r="I747"/>
  <c r="J747" s="1"/>
  <c r="I748"/>
  <c r="J748" s="1"/>
  <c r="I749"/>
  <c r="J749" s="1"/>
  <c r="I750"/>
  <c r="J750" s="1"/>
  <c r="I751"/>
  <c r="J751" s="1"/>
  <c r="I752"/>
  <c r="J752" s="1"/>
  <c r="I753"/>
  <c r="J753" s="1"/>
  <c r="I754"/>
  <c r="J754" s="1"/>
  <c r="I755"/>
  <c r="J755" s="1"/>
  <c r="I756"/>
  <c r="J756" s="1"/>
  <c r="I757"/>
  <c r="J757" s="1"/>
  <c r="I758"/>
  <c r="J758" s="1"/>
  <c r="I759"/>
  <c r="J759" s="1"/>
  <c r="I760"/>
  <c r="J760" s="1"/>
  <c r="I761"/>
  <c r="J761" s="1"/>
  <c r="I762"/>
  <c r="J762" s="1"/>
  <c r="I763"/>
  <c r="J763" s="1"/>
  <c r="I764"/>
  <c r="J764" s="1"/>
  <c r="I765"/>
  <c r="J765" s="1"/>
  <c r="I766"/>
  <c r="J766" s="1"/>
  <c r="I767"/>
  <c r="J767" s="1"/>
  <c r="I768"/>
  <c r="J768" s="1"/>
  <c r="I769"/>
  <c r="J769" s="1"/>
  <c r="I770"/>
  <c r="J770" s="1"/>
  <c r="I771"/>
  <c r="J771" s="1"/>
  <c r="I772"/>
  <c r="J772" s="1"/>
  <c r="I773"/>
  <c r="J773" s="1"/>
  <c r="I774"/>
  <c r="J774" s="1"/>
  <c r="I775"/>
  <c r="J775" s="1"/>
  <c r="I776"/>
  <c r="J776" s="1"/>
  <c r="I777"/>
  <c r="J777" s="1"/>
  <c r="I778"/>
  <c r="J778" s="1"/>
  <c r="I779"/>
  <c r="J779" s="1"/>
  <c r="I780"/>
  <c r="J780" s="1"/>
  <c r="I781"/>
  <c r="J781" s="1"/>
  <c r="I782"/>
  <c r="J782" s="1"/>
  <c r="I783"/>
  <c r="J783" s="1"/>
  <c r="I784"/>
  <c r="J784" s="1"/>
  <c r="I785"/>
  <c r="J785" s="1"/>
  <c r="I786"/>
  <c r="J786" s="1"/>
  <c r="I787"/>
  <c r="J787" s="1"/>
  <c r="I788"/>
  <c r="J788" s="1"/>
  <c r="I789"/>
  <c r="J789" s="1"/>
  <c r="I790"/>
  <c r="J790" s="1"/>
  <c r="I791"/>
  <c r="J791" s="1"/>
  <c r="I792"/>
  <c r="J792" s="1"/>
  <c r="I793"/>
  <c r="J793" s="1"/>
  <c r="I794"/>
  <c r="J794" s="1"/>
  <c r="I795"/>
  <c r="J795" s="1"/>
  <c r="I796"/>
  <c r="J796" s="1"/>
  <c r="I797"/>
  <c r="J797" s="1"/>
  <c r="I798"/>
  <c r="J798" s="1"/>
  <c r="I799"/>
  <c r="J799" s="1"/>
  <c r="I800"/>
  <c r="J800" s="1"/>
  <c r="I801"/>
  <c r="J801" s="1"/>
  <c r="I802"/>
  <c r="J802" s="1"/>
  <c r="I803"/>
  <c r="J803" s="1"/>
  <c r="I804"/>
  <c r="J804" s="1"/>
  <c r="I805"/>
  <c r="J805" s="1"/>
  <c r="I806"/>
  <c r="J806" s="1"/>
  <c r="I807"/>
  <c r="J807" s="1"/>
  <c r="I808"/>
  <c r="J808" s="1"/>
  <c r="I809"/>
  <c r="J809" s="1"/>
  <c r="I810"/>
  <c r="J810" s="1"/>
  <c r="I811"/>
  <c r="J811" s="1"/>
  <c r="I812"/>
  <c r="J812" s="1"/>
  <c r="I813"/>
  <c r="J813" s="1"/>
  <c r="I814"/>
  <c r="J814" s="1"/>
  <c r="I815"/>
  <c r="J815" s="1"/>
  <c r="I816"/>
  <c r="J816" s="1"/>
  <c r="I817"/>
  <c r="J817" s="1"/>
  <c r="I818"/>
  <c r="J818" s="1"/>
  <c r="I819"/>
  <c r="J819" s="1"/>
  <c r="I820"/>
  <c r="J820" s="1"/>
  <c r="I821"/>
  <c r="J821" s="1"/>
  <c r="I822"/>
  <c r="J822" s="1"/>
  <c r="I823"/>
  <c r="J823" s="1"/>
  <c r="I824"/>
  <c r="J824" s="1"/>
  <c r="I825"/>
  <c r="J825" s="1"/>
  <c r="I826"/>
  <c r="J826" s="1"/>
  <c r="I827"/>
  <c r="J827" s="1"/>
  <c r="I828"/>
  <c r="J828" s="1"/>
  <c r="I829"/>
  <c r="J829" s="1"/>
  <c r="I830"/>
  <c r="J830" s="1"/>
  <c r="I831"/>
  <c r="J831" s="1"/>
  <c r="I832"/>
  <c r="J832" s="1"/>
  <c r="I833"/>
  <c r="J833" s="1"/>
  <c r="I834"/>
  <c r="J834" s="1"/>
  <c r="I835"/>
  <c r="J835" s="1"/>
  <c r="I836"/>
  <c r="J836" s="1"/>
  <c r="I837"/>
  <c r="J837" s="1"/>
  <c r="I838"/>
  <c r="J838" s="1"/>
  <c r="I839"/>
  <c r="J839" s="1"/>
  <c r="I840"/>
  <c r="J840" s="1"/>
  <c r="I841"/>
  <c r="J841" s="1"/>
  <c r="I842"/>
  <c r="J842" s="1"/>
  <c r="I843"/>
  <c r="J843" s="1"/>
  <c r="I844"/>
  <c r="J844" s="1"/>
  <c r="I845"/>
  <c r="J845" s="1"/>
  <c r="I846"/>
  <c r="J846" s="1"/>
  <c r="I847"/>
  <c r="J847" s="1"/>
  <c r="I848"/>
  <c r="J848" s="1"/>
  <c r="I849"/>
  <c r="J849" s="1"/>
  <c r="I850"/>
  <c r="J850" s="1"/>
  <c r="I851"/>
  <c r="J851" s="1"/>
  <c r="I852"/>
  <c r="J852" s="1"/>
  <c r="I853"/>
  <c r="J853" s="1"/>
  <c r="I854"/>
  <c r="J854" s="1"/>
  <c r="I855"/>
  <c r="J855" s="1"/>
  <c r="I856"/>
  <c r="J856" s="1"/>
  <c r="I857"/>
  <c r="J857" s="1"/>
  <c r="I858"/>
  <c r="J858" s="1"/>
  <c r="I859"/>
  <c r="J859" s="1"/>
  <c r="I860"/>
  <c r="J860" s="1"/>
  <c r="I861"/>
  <c r="J861" s="1"/>
  <c r="I862"/>
  <c r="J862" s="1"/>
  <c r="I863"/>
  <c r="J863" s="1"/>
  <c r="I864"/>
  <c r="J864" s="1"/>
  <c r="I865"/>
  <c r="J865" s="1"/>
  <c r="I866"/>
  <c r="J866" s="1"/>
  <c r="I867"/>
  <c r="J867" s="1"/>
  <c r="I868"/>
  <c r="J868" s="1"/>
  <c r="I869"/>
  <c r="J869" s="1"/>
  <c r="I870"/>
  <c r="J870" s="1"/>
  <c r="I871"/>
  <c r="J871" s="1"/>
  <c r="I872"/>
  <c r="J872" s="1"/>
  <c r="I873"/>
  <c r="J873" s="1"/>
  <c r="I874"/>
  <c r="J874" s="1"/>
  <c r="I875"/>
  <c r="J875" s="1"/>
  <c r="I876"/>
  <c r="J876" s="1"/>
  <c r="I877"/>
  <c r="J877" s="1"/>
  <c r="I878"/>
  <c r="J878" s="1"/>
  <c r="I879"/>
  <c r="J879" s="1"/>
  <c r="I880"/>
  <c r="J880" s="1"/>
  <c r="I881"/>
  <c r="J881" s="1"/>
  <c r="I882"/>
  <c r="J882" s="1"/>
  <c r="I883"/>
  <c r="J883" s="1"/>
  <c r="I884"/>
  <c r="J884" s="1"/>
  <c r="I885"/>
  <c r="J885" s="1"/>
  <c r="I886"/>
  <c r="J886" s="1"/>
  <c r="I887"/>
  <c r="J887" s="1"/>
  <c r="I888"/>
  <c r="J888" s="1"/>
  <c r="I889"/>
  <c r="J889" s="1"/>
  <c r="I890"/>
  <c r="J890" s="1"/>
  <c r="I891"/>
  <c r="J891" s="1"/>
  <c r="I892"/>
  <c r="J892" s="1"/>
  <c r="I893"/>
  <c r="J893" s="1"/>
  <c r="I894"/>
  <c r="J894" s="1"/>
  <c r="I895"/>
  <c r="J895" s="1"/>
  <c r="I896"/>
  <c r="J896" s="1"/>
  <c r="I897"/>
  <c r="J897" s="1"/>
  <c r="I898"/>
  <c r="J898" s="1"/>
  <c r="I899"/>
  <c r="J899" s="1"/>
  <c r="I900"/>
  <c r="J900" s="1"/>
  <c r="I901"/>
  <c r="J901" s="1"/>
  <c r="I902"/>
  <c r="J902" s="1"/>
  <c r="I903"/>
  <c r="J903" s="1"/>
  <c r="I904"/>
  <c r="J904" s="1"/>
  <c r="I905"/>
  <c r="J905" s="1"/>
  <c r="I906"/>
  <c r="J906" s="1"/>
  <c r="I907"/>
  <c r="J907" s="1"/>
  <c r="I908"/>
  <c r="J908" s="1"/>
  <c r="I909"/>
  <c r="J909" s="1"/>
  <c r="I910"/>
  <c r="J910" s="1"/>
  <c r="I911"/>
  <c r="J911" s="1"/>
  <c r="I912"/>
  <c r="J912" s="1"/>
  <c r="I913"/>
  <c r="J913" s="1"/>
  <c r="I914"/>
  <c r="J914" s="1"/>
  <c r="I915"/>
  <c r="J915" s="1"/>
  <c r="I916"/>
  <c r="J916" s="1"/>
  <c r="I917"/>
  <c r="J917" s="1"/>
  <c r="I918"/>
  <c r="J918" s="1"/>
  <c r="I919"/>
  <c r="J919" s="1"/>
  <c r="I920"/>
  <c r="J920" s="1"/>
  <c r="I921"/>
  <c r="J921" s="1"/>
  <c r="I922"/>
  <c r="J922" s="1"/>
  <c r="I923"/>
  <c r="J923" s="1"/>
  <c r="I924"/>
  <c r="J924" s="1"/>
  <c r="I925"/>
  <c r="J925" s="1"/>
  <c r="I926"/>
  <c r="J926" s="1"/>
  <c r="I927"/>
  <c r="J927" s="1"/>
  <c r="I928"/>
  <c r="J928" s="1"/>
  <c r="I929"/>
  <c r="J929" s="1"/>
  <c r="I930"/>
  <c r="J930" s="1"/>
  <c r="I931"/>
  <c r="J931" s="1"/>
  <c r="I932"/>
  <c r="J932" s="1"/>
  <c r="I933"/>
  <c r="J933" s="1"/>
  <c r="I934"/>
  <c r="J934" s="1"/>
  <c r="I935"/>
  <c r="J935" s="1"/>
  <c r="I936"/>
  <c r="J936" s="1"/>
  <c r="I937"/>
  <c r="J937" s="1"/>
  <c r="I938"/>
  <c r="J938" s="1"/>
  <c r="I939"/>
  <c r="J939" s="1"/>
  <c r="I940"/>
  <c r="J940" s="1"/>
  <c r="I941"/>
  <c r="J941" s="1"/>
  <c r="I942"/>
  <c r="J942" s="1"/>
  <c r="I943"/>
  <c r="J943" s="1"/>
  <c r="I944"/>
  <c r="J944" s="1"/>
  <c r="I945"/>
  <c r="J945" s="1"/>
  <c r="I946"/>
  <c r="J946" s="1"/>
  <c r="I947"/>
  <c r="J947" s="1"/>
  <c r="I948"/>
  <c r="J948" s="1"/>
  <c r="I949"/>
  <c r="J949" s="1"/>
  <c r="I950"/>
  <c r="J950" s="1"/>
  <c r="I951"/>
  <c r="J951" s="1"/>
  <c r="I952"/>
  <c r="J952" s="1"/>
  <c r="I953"/>
  <c r="J953" s="1"/>
  <c r="I954"/>
  <c r="J954" s="1"/>
  <c r="I955"/>
  <c r="J955" s="1"/>
  <c r="I956"/>
  <c r="J956" s="1"/>
  <c r="I957"/>
  <c r="J957" s="1"/>
  <c r="I958"/>
  <c r="J958" s="1"/>
  <c r="I959"/>
  <c r="J959" s="1"/>
  <c r="I960"/>
  <c r="J960" s="1"/>
  <c r="I961"/>
  <c r="J961" s="1"/>
  <c r="I962"/>
  <c r="J962" s="1"/>
  <c r="I963"/>
  <c r="J963" s="1"/>
  <c r="I964"/>
  <c r="J964" s="1"/>
  <c r="I965"/>
  <c r="J965" s="1"/>
  <c r="I966"/>
  <c r="J966" s="1"/>
  <c r="I967"/>
  <c r="J967" s="1"/>
  <c r="I968"/>
  <c r="J968" s="1"/>
  <c r="I969"/>
  <c r="J969" s="1"/>
  <c r="I970"/>
  <c r="J970" s="1"/>
  <c r="I971"/>
  <c r="J971" s="1"/>
  <c r="I972"/>
  <c r="J972" s="1"/>
  <c r="I973"/>
  <c r="J973" s="1"/>
  <c r="I974"/>
  <c r="J974" s="1"/>
  <c r="I975"/>
  <c r="J975" s="1"/>
  <c r="I976"/>
  <c r="J976" s="1"/>
  <c r="I977"/>
  <c r="J977" s="1"/>
  <c r="I978"/>
  <c r="J978" s="1"/>
  <c r="I979"/>
  <c r="J979" s="1"/>
  <c r="I980"/>
  <c r="J980" s="1"/>
  <c r="I981"/>
  <c r="J981" s="1"/>
  <c r="I982"/>
  <c r="J982" s="1"/>
  <c r="I983"/>
  <c r="J983" s="1"/>
  <c r="I984"/>
  <c r="J984" s="1"/>
  <c r="I985"/>
  <c r="J985" s="1"/>
  <c r="I986"/>
  <c r="J986" s="1"/>
  <c r="I987"/>
  <c r="J987" s="1"/>
  <c r="I988"/>
  <c r="J988" s="1"/>
  <c r="I989"/>
  <c r="J989" s="1"/>
  <c r="I990"/>
  <c r="J990" s="1"/>
  <c r="I991"/>
  <c r="J991" s="1"/>
  <c r="I992"/>
  <c r="J992" s="1"/>
  <c r="I993"/>
  <c r="J993" s="1"/>
  <c r="I994"/>
  <c r="J994" s="1"/>
  <c r="I995"/>
  <c r="J995" s="1"/>
  <c r="I996"/>
  <c r="J996" s="1"/>
  <c r="I997"/>
  <c r="J997" s="1"/>
  <c r="I998"/>
  <c r="J998" s="1"/>
  <c r="I999"/>
  <c r="J999" s="1"/>
  <c r="I1000"/>
  <c r="J1000" s="1"/>
  <c r="I1001"/>
  <c r="J1001" s="1"/>
  <c r="I1002"/>
  <c r="J1002" s="1"/>
  <c r="I1003"/>
  <c r="J1003" s="1"/>
  <c r="I1004"/>
  <c r="J1004" s="1"/>
  <c r="I1005"/>
  <c r="J1005" s="1"/>
  <c r="I1006"/>
  <c r="J1006" s="1"/>
  <c r="I1007"/>
  <c r="J1007" s="1"/>
  <c r="I1008"/>
  <c r="J1008" s="1"/>
  <c r="I1009"/>
  <c r="J1009" s="1"/>
  <c r="I1010"/>
  <c r="J1010" s="1"/>
  <c r="I1011"/>
  <c r="J1011" s="1"/>
  <c r="I1012"/>
  <c r="J1012" s="1"/>
  <c r="I1013"/>
  <c r="J1013" s="1"/>
  <c r="I1014"/>
  <c r="J1014" s="1"/>
  <c r="I1015"/>
  <c r="J1015" s="1"/>
  <c r="I1016"/>
  <c r="J1016" s="1"/>
  <c r="I1017"/>
  <c r="J1017" s="1"/>
  <c r="I1018"/>
  <c r="J1018" s="1"/>
  <c r="I1019"/>
  <c r="J1019" s="1"/>
  <c r="I1020"/>
  <c r="J1020" s="1"/>
  <c r="I1021"/>
  <c r="J1021" s="1"/>
  <c r="I1022"/>
  <c r="J1022" s="1"/>
  <c r="I1023"/>
  <c r="J1023" s="1"/>
  <c r="I1024"/>
  <c r="J1024" s="1"/>
  <c r="I1025"/>
  <c r="J1025" s="1"/>
  <c r="I1026"/>
  <c r="J1026" s="1"/>
  <c r="I1027"/>
  <c r="J1027" s="1"/>
  <c r="I1028"/>
  <c r="J1028" s="1"/>
  <c r="I1029"/>
  <c r="J1029" s="1"/>
  <c r="I1030"/>
  <c r="J1030" s="1"/>
  <c r="I1031"/>
  <c r="J1031" s="1"/>
  <c r="I1032"/>
  <c r="J1032" s="1"/>
  <c r="I1033"/>
  <c r="J1033" s="1"/>
  <c r="I1034"/>
  <c r="J1034" s="1"/>
  <c r="I1035"/>
  <c r="J1035" s="1"/>
  <c r="I1036"/>
  <c r="J1036" s="1"/>
  <c r="I1037"/>
  <c r="J1037" s="1"/>
  <c r="I1038"/>
  <c r="J1038" s="1"/>
  <c r="I1039"/>
  <c r="J1039" s="1"/>
  <c r="I1040"/>
  <c r="J1040" s="1"/>
  <c r="I1041"/>
  <c r="J1041" s="1"/>
  <c r="I1042"/>
  <c r="J1042" s="1"/>
  <c r="I1043"/>
  <c r="J1043" s="1"/>
  <c r="I1044"/>
  <c r="J1044" s="1"/>
  <c r="I1045"/>
  <c r="J1045" s="1"/>
  <c r="I1046"/>
  <c r="J1046" s="1"/>
  <c r="I1047"/>
  <c r="J1047" s="1"/>
  <c r="I1048"/>
  <c r="J1048" s="1"/>
  <c r="I1049"/>
  <c r="J1049" s="1"/>
  <c r="I1050"/>
  <c r="J1050" s="1"/>
  <c r="I1051"/>
  <c r="J1051" s="1"/>
  <c r="I1052"/>
  <c r="J1052" s="1"/>
  <c r="I1053"/>
  <c r="J1053" s="1"/>
  <c r="I1054"/>
  <c r="J1054" s="1"/>
  <c r="I1055"/>
  <c r="J1055" s="1"/>
  <c r="I1056"/>
  <c r="J1056" s="1"/>
  <c r="I1057"/>
  <c r="J1057" s="1"/>
  <c r="I1058"/>
  <c r="J1058" s="1"/>
  <c r="I1059"/>
  <c r="J1059" s="1"/>
  <c r="I1060"/>
  <c r="J1060" s="1"/>
  <c r="I1061"/>
  <c r="J1061" s="1"/>
  <c r="I1062"/>
  <c r="J1062" s="1"/>
  <c r="I1063"/>
  <c r="J1063" s="1"/>
  <c r="I1064"/>
  <c r="J1064" s="1"/>
  <c r="I1065"/>
  <c r="J1065" s="1"/>
  <c r="I1066"/>
  <c r="J1066" s="1"/>
  <c r="I1067"/>
  <c r="J1067" s="1"/>
  <c r="I1068"/>
  <c r="J1068" s="1"/>
  <c r="I1069"/>
  <c r="J1069" s="1"/>
  <c r="I1070"/>
  <c r="J1070" s="1"/>
  <c r="I1071"/>
  <c r="J1071" s="1"/>
  <c r="I1072"/>
  <c r="J1072" s="1"/>
  <c r="I1073"/>
  <c r="J1073" s="1"/>
  <c r="I1074"/>
  <c r="J1074" s="1"/>
  <c r="I1075"/>
  <c r="J1075" s="1"/>
  <c r="I1076"/>
  <c r="J1076" s="1"/>
  <c r="I1077"/>
  <c r="J1077" s="1"/>
  <c r="I1078"/>
  <c r="J1078" s="1"/>
  <c r="I1079"/>
  <c r="J1079" s="1"/>
  <c r="I1080"/>
  <c r="J1080" s="1"/>
  <c r="I1081"/>
  <c r="J1081" s="1"/>
  <c r="I1082"/>
  <c r="J1082" s="1"/>
  <c r="I1083"/>
  <c r="J1083" s="1"/>
  <c r="I1084"/>
  <c r="J1084" s="1"/>
  <c r="I1085"/>
  <c r="J1085" s="1"/>
  <c r="I1086"/>
  <c r="J1086" s="1"/>
  <c r="I1087"/>
  <c r="J1087" s="1"/>
  <c r="I1088"/>
  <c r="J1088" s="1"/>
  <c r="I1089"/>
  <c r="J1089" s="1"/>
  <c r="I1090"/>
  <c r="J1090" s="1"/>
  <c r="I1091"/>
  <c r="J1091" s="1"/>
  <c r="I1092"/>
  <c r="J1092" s="1"/>
  <c r="I1093"/>
  <c r="J1093" s="1"/>
  <c r="I1094"/>
  <c r="J1094" s="1"/>
  <c r="I1095"/>
  <c r="J1095" s="1"/>
  <c r="I1096"/>
  <c r="J1096" s="1"/>
  <c r="I1097"/>
  <c r="J1097" s="1"/>
  <c r="I1098"/>
  <c r="J1098" s="1"/>
  <c r="I1099"/>
  <c r="J1099" s="1"/>
  <c r="I1100"/>
  <c r="J1100" s="1"/>
  <c r="I1101"/>
  <c r="J1101" s="1"/>
  <c r="I1102"/>
  <c r="J1102" s="1"/>
  <c r="I1103"/>
  <c r="J1103" s="1"/>
  <c r="I1104"/>
  <c r="J1104" s="1"/>
  <c r="I1105"/>
  <c r="J1105" s="1"/>
  <c r="I1106"/>
  <c r="J1106" s="1"/>
  <c r="I1107"/>
  <c r="J1107" s="1"/>
  <c r="I1108"/>
  <c r="J1108" s="1"/>
  <c r="I1109"/>
  <c r="J1109" s="1"/>
  <c r="I1110"/>
  <c r="J1110" s="1"/>
  <c r="I1111"/>
  <c r="J1111" s="1"/>
  <c r="I1112"/>
  <c r="J1112" s="1"/>
  <c r="I1113"/>
  <c r="J1113" s="1"/>
  <c r="I1114"/>
  <c r="J1114" s="1"/>
  <c r="I1115"/>
  <c r="J1115" s="1"/>
  <c r="I1116"/>
  <c r="J1116" s="1"/>
  <c r="I1117"/>
  <c r="J1117" s="1"/>
  <c r="I1118"/>
  <c r="J1118" s="1"/>
  <c r="I1119"/>
  <c r="J1119" s="1"/>
  <c r="I1120"/>
  <c r="J1120" s="1"/>
  <c r="I1121"/>
  <c r="J1121" s="1"/>
  <c r="I1122"/>
  <c r="J1122" s="1"/>
  <c r="I1123"/>
  <c r="J1123" s="1"/>
  <c r="I1124"/>
  <c r="J1124" s="1"/>
  <c r="I1125"/>
  <c r="J1125" s="1"/>
  <c r="I1126"/>
  <c r="J1126" s="1"/>
  <c r="I1127"/>
  <c r="J1127" s="1"/>
  <c r="I1128"/>
  <c r="J1128" s="1"/>
  <c r="I1129"/>
  <c r="J1129" s="1"/>
  <c r="I1130"/>
  <c r="J1130" s="1"/>
  <c r="I1131"/>
  <c r="J1131" s="1"/>
  <c r="I1132"/>
  <c r="J1132" s="1"/>
  <c r="I1133"/>
  <c r="J1133" s="1"/>
  <c r="I1134"/>
  <c r="J1134" s="1"/>
  <c r="I1135"/>
  <c r="J1135" s="1"/>
  <c r="I1136"/>
  <c r="J1136" s="1"/>
  <c r="I1137"/>
  <c r="J1137" s="1"/>
  <c r="I1138"/>
  <c r="J1138" s="1"/>
  <c r="I1139"/>
  <c r="J1139" s="1"/>
  <c r="I1140"/>
  <c r="J1140" s="1"/>
  <c r="I1141"/>
  <c r="J1141" s="1"/>
  <c r="I1142"/>
  <c r="J1142" s="1"/>
  <c r="I1143"/>
  <c r="J1143" s="1"/>
  <c r="I1144"/>
  <c r="J1144" s="1"/>
  <c r="I1145"/>
  <c r="J1145" s="1"/>
  <c r="I1146"/>
  <c r="J1146" s="1"/>
  <c r="I1147"/>
  <c r="J1147" s="1"/>
  <c r="I1148"/>
  <c r="J1148" s="1"/>
  <c r="I1149"/>
  <c r="J1149" s="1"/>
  <c r="I1150"/>
  <c r="J1150" s="1"/>
  <c r="I1151"/>
  <c r="J1151" s="1"/>
  <c r="I1152"/>
  <c r="J1152" s="1"/>
  <c r="I1153"/>
  <c r="J1153" s="1"/>
  <c r="I1154"/>
  <c r="J1154" s="1"/>
  <c r="I1155"/>
  <c r="J1155" s="1"/>
  <c r="I1156"/>
  <c r="J1156" s="1"/>
  <c r="I1157"/>
  <c r="J1157" s="1"/>
  <c r="I1158"/>
  <c r="J1158" s="1"/>
  <c r="I1159"/>
  <c r="J1159" s="1"/>
  <c r="I1160"/>
  <c r="J1160" s="1"/>
  <c r="I1161"/>
  <c r="J1161" s="1"/>
  <c r="I1162"/>
  <c r="J1162" s="1"/>
  <c r="I1163"/>
  <c r="J1163" s="1"/>
  <c r="I1164"/>
  <c r="J1164" s="1"/>
  <c r="I1165"/>
  <c r="J1165" s="1"/>
  <c r="I1166"/>
  <c r="J1166" s="1"/>
  <c r="I1167"/>
  <c r="J1167" s="1"/>
  <c r="I1168"/>
  <c r="J1168" s="1"/>
  <c r="I1169"/>
  <c r="J1169" s="1"/>
  <c r="I1170"/>
  <c r="J1170" s="1"/>
  <c r="I1171"/>
  <c r="J1171" s="1"/>
  <c r="I1172"/>
  <c r="J1172" s="1"/>
  <c r="I1173"/>
  <c r="J1173" s="1"/>
  <c r="I1174"/>
  <c r="J1174" s="1"/>
  <c r="I1175"/>
  <c r="J1175" s="1"/>
  <c r="I1176"/>
  <c r="J1176" s="1"/>
  <c r="I1177"/>
  <c r="J1177" s="1"/>
  <c r="I1178"/>
  <c r="J1178" s="1"/>
  <c r="I1179"/>
  <c r="J1179" s="1"/>
  <c r="I1180"/>
  <c r="J1180" s="1"/>
  <c r="I1181"/>
  <c r="J1181" s="1"/>
  <c r="I1182"/>
  <c r="J1182" s="1"/>
  <c r="I1183"/>
  <c r="J1183" s="1"/>
  <c r="I1184"/>
  <c r="J1184" s="1"/>
  <c r="I1185"/>
  <c r="J1185" s="1"/>
  <c r="I1186"/>
  <c r="J1186" s="1"/>
  <c r="I1187"/>
  <c r="J1187" s="1"/>
  <c r="I1188"/>
  <c r="J1188" s="1"/>
  <c r="I1189"/>
  <c r="J1189" s="1"/>
  <c r="I1190"/>
  <c r="J1190" s="1"/>
  <c r="I1191"/>
  <c r="J1191" s="1"/>
  <c r="I1192"/>
  <c r="J1192" s="1"/>
  <c r="I1193"/>
  <c r="J1193" s="1"/>
  <c r="I1194"/>
  <c r="J1194" s="1"/>
  <c r="I1195"/>
  <c r="J1195" s="1"/>
  <c r="I1196"/>
  <c r="J1196" s="1"/>
  <c r="I1197"/>
  <c r="J1197" s="1"/>
  <c r="I1198"/>
  <c r="J1198" s="1"/>
  <c r="I1199"/>
  <c r="J1199" s="1"/>
  <c r="I1200"/>
  <c r="J1200" s="1"/>
  <c r="I1201"/>
  <c r="J1201" s="1"/>
  <c r="I1202"/>
  <c r="J1202" s="1"/>
  <c r="I1203"/>
  <c r="J1203" s="1"/>
  <c r="I1204"/>
  <c r="J1204" s="1"/>
  <c r="I1205"/>
  <c r="J1205" s="1"/>
  <c r="I1206"/>
  <c r="J1206" s="1"/>
  <c r="I1207"/>
  <c r="J1207" s="1"/>
  <c r="I1208"/>
  <c r="J1208" s="1"/>
  <c r="I1209"/>
  <c r="J1209" s="1"/>
  <c r="I1210"/>
  <c r="J1210" s="1"/>
  <c r="I1211"/>
  <c r="J1211" s="1"/>
  <c r="I1212"/>
  <c r="J1212" s="1"/>
  <c r="I1213"/>
  <c r="J1213" s="1"/>
  <c r="I1214"/>
  <c r="J1214" s="1"/>
  <c r="I1215"/>
  <c r="J1215" s="1"/>
  <c r="I1216"/>
  <c r="J1216" s="1"/>
  <c r="I1217"/>
  <c r="J1217" s="1"/>
  <c r="I1218"/>
  <c r="J1218" s="1"/>
  <c r="I1219"/>
  <c r="J1219" s="1"/>
  <c r="I1220"/>
  <c r="J1220" s="1"/>
  <c r="I1221"/>
  <c r="J1221" s="1"/>
  <c r="I1222"/>
  <c r="J1222" s="1"/>
  <c r="I1223"/>
  <c r="J1223" s="1"/>
  <c r="I1224"/>
  <c r="J1224" s="1"/>
  <c r="I1225"/>
  <c r="J1225" s="1"/>
  <c r="I1226"/>
  <c r="J1226" s="1"/>
  <c r="I1227"/>
  <c r="J1227" s="1"/>
  <c r="I1228"/>
  <c r="J1228" s="1"/>
  <c r="I1229"/>
  <c r="J1229" s="1"/>
  <c r="I1230"/>
  <c r="J1230" s="1"/>
  <c r="I1231"/>
  <c r="J1231" s="1"/>
  <c r="I1232"/>
  <c r="J1232" s="1"/>
  <c r="I1233"/>
  <c r="J1233" s="1"/>
  <c r="I1234"/>
  <c r="J1234" s="1"/>
  <c r="I1235"/>
  <c r="J1235" s="1"/>
  <c r="I1236"/>
  <c r="J1236" s="1"/>
  <c r="I1237"/>
  <c r="J1237" s="1"/>
  <c r="I1238"/>
  <c r="J1238" s="1"/>
  <c r="I1239"/>
  <c r="J1239" s="1"/>
  <c r="I1240"/>
  <c r="J1240" s="1"/>
  <c r="I1241"/>
  <c r="J1241" s="1"/>
  <c r="I1242"/>
  <c r="J1242" s="1"/>
  <c r="I1243"/>
  <c r="J1243" s="1"/>
  <c r="I1244"/>
  <c r="J1244" s="1"/>
  <c r="I1245"/>
  <c r="J1245" s="1"/>
  <c r="I1246"/>
  <c r="J1246" s="1"/>
  <c r="I1247"/>
  <c r="J1247" s="1"/>
  <c r="I1248"/>
  <c r="J1248" s="1"/>
  <c r="I1249"/>
  <c r="J1249" s="1"/>
  <c r="I1250"/>
  <c r="J1250" s="1"/>
  <c r="I1251"/>
  <c r="J1251" s="1"/>
  <c r="I1252"/>
  <c r="J1252" s="1"/>
  <c r="I1253"/>
  <c r="J1253" s="1"/>
  <c r="I1254"/>
  <c r="J1254" s="1"/>
  <c r="I1255"/>
  <c r="J1255" s="1"/>
  <c r="I1256"/>
  <c r="J1256" s="1"/>
  <c r="I1257"/>
  <c r="J1257" s="1"/>
  <c r="I1258"/>
  <c r="J1258" s="1"/>
  <c r="I1259"/>
  <c r="J1259" s="1"/>
  <c r="I1260"/>
  <c r="J1260" s="1"/>
  <c r="I1261"/>
  <c r="J1261" s="1"/>
  <c r="I1262"/>
  <c r="J1262" s="1"/>
  <c r="I1263"/>
  <c r="J1263" s="1"/>
  <c r="I1264"/>
  <c r="J1264" s="1"/>
  <c r="I1265"/>
  <c r="J1265" s="1"/>
  <c r="I1266"/>
  <c r="J1266" s="1"/>
  <c r="I1267"/>
  <c r="J1267" s="1"/>
  <c r="I1268"/>
  <c r="J1268" s="1"/>
  <c r="I1269"/>
  <c r="J1269" s="1"/>
  <c r="I1270"/>
  <c r="J1270" s="1"/>
  <c r="I1271"/>
  <c r="J1271" s="1"/>
  <c r="I1272"/>
  <c r="J1272" s="1"/>
  <c r="I1273"/>
  <c r="J1273" s="1"/>
  <c r="I1274"/>
  <c r="J1274" s="1"/>
  <c r="I1275"/>
  <c r="J1275" s="1"/>
  <c r="I1276"/>
  <c r="J1276" s="1"/>
  <c r="I1277"/>
  <c r="J1277" s="1"/>
  <c r="I1278"/>
  <c r="J1278" s="1"/>
  <c r="I1279"/>
  <c r="J1279" s="1"/>
  <c r="I1280"/>
  <c r="J1280" s="1"/>
  <c r="I1281"/>
  <c r="J1281" s="1"/>
  <c r="I1282"/>
  <c r="J1282" s="1"/>
  <c r="I1283"/>
  <c r="J1283" s="1"/>
  <c r="I1284"/>
  <c r="J1284" s="1"/>
  <c r="I1285"/>
  <c r="J1285" s="1"/>
  <c r="I1286"/>
  <c r="J1286" s="1"/>
  <c r="I1287"/>
  <c r="J1287" s="1"/>
  <c r="I1288"/>
  <c r="J1288" s="1"/>
  <c r="I1289"/>
  <c r="J1289" s="1"/>
  <c r="I1290"/>
  <c r="J1290" s="1"/>
  <c r="I1291"/>
  <c r="J1291" s="1"/>
  <c r="I1292"/>
  <c r="J1292" s="1"/>
  <c r="I1293"/>
  <c r="J1293" s="1"/>
  <c r="I1294"/>
  <c r="J1294" s="1"/>
  <c r="I1295"/>
  <c r="J1295" s="1"/>
  <c r="I1296"/>
  <c r="J1296" s="1"/>
  <c r="I1297"/>
  <c r="J1297" s="1"/>
  <c r="I1298"/>
  <c r="J1298" s="1"/>
  <c r="I1299"/>
  <c r="J1299" s="1"/>
  <c r="I1300"/>
  <c r="J1300" s="1"/>
  <c r="I1301"/>
  <c r="J1301" s="1"/>
  <c r="I1302"/>
  <c r="J1302" s="1"/>
  <c r="I1303"/>
  <c r="J1303" s="1"/>
  <c r="I1304"/>
  <c r="J1304" s="1"/>
  <c r="I1305"/>
  <c r="J1305" s="1"/>
  <c r="I1306"/>
  <c r="J1306" s="1"/>
  <c r="I1307"/>
  <c r="J1307" s="1"/>
  <c r="I1308"/>
  <c r="J1308" s="1"/>
  <c r="I1309"/>
  <c r="J1309" s="1"/>
  <c r="I1310"/>
  <c r="J1310" s="1"/>
  <c r="I1311"/>
  <c r="J1311" s="1"/>
  <c r="I1312"/>
  <c r="J1312" s="1"/>
  <c r="I1313"/>
  <c r="J1313" s="1"/>
  <c r="I1314"/>
  <c r="J1314" s="1"/>
  <c r="I1315"/>
  <c r="J1315" s="1"/>
  <c r="I1316"/>
  <c r="J1316" s="1"/>
  <c r="I1317"/>
  <c r="J1317" s="1"/>
  <c r="I1318"/>
  <c r="J1318" s="1"/>
  <c r="I1319"/>
  <c r="J1319" s="1"/>
  <c r="I1320"/>
  <c r="J1320" s="1"/>
  <c r="I1321"/>
  <c r="J1321" s="1"/>
  <c r="I1322"/>
  <c r="J1322" s="1"/>
  <c r="I1323"/>
  <c r="J1323" s="1"/>
  <c r="I1324"/>
  <c r="J1324" s="1"/>
  <c r="I1325"/>
  <c r="J1325" s="1"/>
  <c r="I1326"/>
  <c r="J1326" s="1"/>
  <c r="I1327"/>
  <c r="J1327" s="1"/>
  <c r="I1328"/>
  <c r="J1328" s="1"/>
  <c r="I1329"/>
  <c r="J1329" s="1"/>
  <c r="I1330"/>
  <c r="J1330" s="1"/>
  <c r="I1331"/>
  <c r="J1331" s="1"/>
  <c r="I1332"/>
  <c r="J1332" s="1"/>
  <c r="I1333"/>
  <c r="J1333" s="1"/>
  <c r="I1334"/>
  <c r="J1334" s="1"/>
  <c r="I1335"/>
  <c r="J1335" s="1"/>
  <c r="I1336"/>
  <c r="J1336" s="1"/>
  <c r="I1337"/>
  <c r="J1337" s="1"/>
  <c r="I1338"/>
  <c r="J1338" s="1"/>
  <c r="I1339"/>
  <c r="J1339" s="1"/>
  <c r="I1340"/>
  <c r="J1340" s="1"/>
  <c r="I1341"/>
  <c r="J1341" s="1"/>
  <c r="I1342"/>
  <c r="J1342" s="1"/>
  <c r="I1343"/>
  <c r="J1343" s="1"/>
  <c r="I1344"/>
  <c r="J1344" s="1"/>
  <c r="I1345"/>
  <c r="J1345" s="1"/>
  <c r="I1346"/>
  <c r="J1346" s="1"/>
  <c r="I1347"/>
  <c r="J1347" s="1"/>
  <c r="I1348"/>
  <c r="J1348" s="1"/>
  <c r="I1349"/>
  <c r="J1349" s="1"/>
  <c r="I1350"/>
  <c r="J1350" s="1"/>
  <c r="I1351"/>
  <c r="J1351" s="1"/>
  <c r="I1352"/>
  <c r="J1352" s="1"/>
  <c r="I1353"/>
  <c r="J1353" s="1"/>
  <c r="I1354"/>
  <c r="J1354" s="1"/>
  <c r="I1355"/>
  <c r="J1355" s="1"/>
  <c r="I1356"/>
  <c r="J1356" s="1"/>
  <c r="I1357"/>
  <c r="J1357" s="1"/>
  <c r="I1358"/>
  <c r="J1358" s="1"/>
  <c r="I1359"/>
  <c r="J1359" s="1"/>
  <c r="I1360"/>
  <c r="J1360" s="1"/>
  <c r="I1361"/>
  <c r="J1361" s="1"/>
  <c r="I1362"/>
  <c r="J1362" s="1"/>
  <c r="I1363"/>
  <c r="J1363" s="1"/>
  <c r="I1364"/>
  <c r="J1364" s="1"/>
  <c r="I1365"/>
  <c r="J1365" s="1"/>
  <c r="I1366"/>
  <c r="J1366" s="1"/>
  <c r="I1367"/>
  <c r="J1367" s="1"/>
  <c r="I1368"/>
  <c r="J1368" s="1"/>
  <c r="I1369"/>
  <c r="J1369" s="1"/>
  <c r="I1370"/>
  <c r="J1370" s="1"/>
  <c r="I1371"/>
  <c r="J1371" s="1"/>
  <c r="I1372"/>
  <c r="J1372" s="1"/>
  <c r="I1373"/>
  <c r="J1373" s="1"/>
  <c r="I1374"/>
  <c r="J1374" s="1"/>
  <c r="I1375"/>
  <c r="J1375" s="1"/>
  <c r="I1376"/>
  <c r="J1376" s="1"/>
  <c r="I1377"/>
  <c r="J1377" s="1"/>
  <c r="I1378"/>
  <c r="J1378" s="1"/>
  <c r="I1379"/>
  <c r="J1379" s="1"/>
  <c r="I1380"/>
  <c r="J1380" s="1"/>
  <c r="I1381"/>
  <c r="J1381" s="1"/>
  <c r="I1382"/>
  <c r="J1382" s="1"/>
  <c r="I1383"/>
  <c r="J1383" s="1"/>
  <c r="I1384"/>
  <c r="J1384" s="1"/>
  <c r="I1385"/>
  <c r="J1385" s="1"/>
  <c r="I1386"/>
  <c r="J1386" s="1"/>
  <c r="I1387"/>
  <c r="J1387" s="1"/>
  <c r="I1388"/>
  <c r="J1388" s="1"/>
  <c r="I1389"/>
  <c r="J1389" s="1"/>
  <c r="I1390"/>
  <c r="J1390" s="1"/>
  <c r="I1391"/>
  <c r="J1391" s="1"/>
  <c r="I1392"/>
  <c r="J1392" s="1"/>
  <c r="I1393"/>
  <c r="J1393" s="1"/>
  <c r="I1394"/>
  <c r="J1394" s="1"/>
  <c r="I1395"/>
  <c r="J1395" s="1"/>
  <c r="I1396"/>
  <c r="J1396" s="1"/>
  <c r="I1397"/>
  <c r="J1397" s="1"/>
  <c r="I1398"/>
  <c r="J1398" s="1"/>
  <c r="I1399"/>
  <c r="J1399" s="1"/>
  <c r="I1400"/>
  <c r="J1400" s="1"/>
  <c r="I1401"/>
  <c r="J1401" s="1"/>
  <c r="I1402"/>
  <c r="J1402" s="1"/>
  <c r="I1403"/>
  <c r="J1403" s="1"/>
  <c r="I1404"/>
  <c r="J1404" s="1"/>
  <c r="I1405"/>
  <c r="J1405" s="1"/>
  <c r="I1406"/>
  <c r="J1406" s="1"/>
  <c r="I1407"/>
  <c r="J1407" s="1"/>
  <c r="I1408"/>
  <c r="J1408" s="1"/>
  <c r="I1409"/>
  <c r="J1409" s="1"/>
  <c r="I1410"/>
  <c r="J1410" s="1"/>
  <c r="I1411"/>
  <c r="J1411" s="1"/>
  <c r="I1412"/>
  <c r="J1412" s="1"/>
  <c r="I1413"/>
  <c r="J1413" s="1"/>
  <c r="I1414"/>
  <c r="J1414" s="1"/>
  <c r="I1415"/>
  <c r="J1415" s="1"/>
  <c r="I1416"/>
  <c r="J1416" s="1"/>
  <c r="I1417"/>
  <c r="J1417" s="1"/>
  <c r="I1418"/>
  <c r="J1418" s="1"/>
  <c r="I1419"/>
  <c r="J1419" s="1"/>
  <c r="I1420"/>
  <c r="J1420" s="1"/>
  <c r="I1421"/>
  <c r="J1421" s="1"/>
  <c r="I1422"/>
  <c r="J1422" s="1"/>
  <c r="I1423"/>
  <c r="J1423" s="1"/>
  <c r="I1424"/>
  <c r="J1424" s="1"/>
  <c r="I1425"/>
  <c r="J1425" s="1"/>
  <c r="I1426"/>
  <c r="J1426" s="1"/>
  <c r="I1427"/>
  <c r="J1427" s="1"/>
  <c r="I1428"/>
  <c r="J1428" s="1"/>
  <c r="I1429"/>
  <c r="J1429" s="1"/>
  <c r="I1430"/>
  <c r="J1430" s="1"/>
  <c r="I1431"/>
  <c r="J1431" s="1"/>
  <c r="I1432"/>
  <c r="J1432" s="1"/>
  <c r="I1433"/>
  <c r="J1433" s="1"/>
  <c r="I1434"/>
  <c r="J1434" s="1"/>
  <c r="I1435"/>
  <c r="J1435" s="1"/>
  <c r="I1436"/>
  <c r="J1436" s="1"/>
  <c r="I1437"/>
  <c r="J1437" s="1"/>
  <c r="I1438"/>
  <c r="J1438" s="1"/>
  <c r="I1439"/>
  <c r="J1439" s="1"/>
  <c r="I1440"/>
  <c r="J1440" s="1"/>
  <c r="I1441"/>
  <c r="J1441" s="1"/>
  <c r="I1442"/>
  <c r="J1442" s="1"/>
  <c r="I1443"/>
  <c r="J1443" s="1"/>
  <c r="I1444"/>
  <c r="J1444" s="1"/>
  <c r="I1445"/>
  <c r="J1445" s="1"/>
  <c r="I1446"/>
  <c r="J1446" s="1"/>
  <c r="I1447"/>
  <c r="J1447" s="1"/>
  <c r="I1448"/>
  <c r="J1448" s="1"/>
  <c r="I1449"/>
  <c r="J1449" s="1"/>
  <c r="I1450"/>
  <c r="J1450" s="1"/>
  <c r="I1451"/>
  <c r="J1451" s="1"/>
  <c r="I1452"/>
  <c r="J1452" s="1"/>
  <c r="I1453"/>
  <c r="J1453" s="1"/>
  <c r="I1454"/>
  <c r="J1454" s="1"/>
  <c r="I1455"/>
  <c r="J1455" s="1"/>
  <c r="I1456"/>
  <c r="J1456" s="1"/>
  <c r="I1457"/>
  <c r="J1457" s="1"/>
  <c r="I1458"/>
  <c r="J1458" s="1"/>
  <c r="I1459"/>
  <c r="J1459" s="1"/>
  <c r="I1460"/>
  <c r="J1460" s="1"/>
  <c r="I1461"/>
  <c r="J1461" s="1"/>
  <c r="I1462"/>
  <c r="J1462" s="1"/>
  <c r="I1463"/>
  <c r="J1463" s="1"/>
  <c r="I1464"/>
  <c r="J1464" s="1"/>
  <c r="I1465"/>
  <c r="J1465" s="1"/>
  <c r="I1466"/>
  <c r="J1466" s="1"/>
  <c r="I1467"/>
  <c r="J1467" s="1"/>
  <c r="I1468"/>
  <c r="J1468" s="1"/>
  <c r="I1469"/>
  <c r="J1469" s="1"/>
  <c r="I1470"/>
  <c r="J1470" s="1"/>
  <c r="I1471"/>
  <c r="J1471" s="1"/>
  <c r="I1472"/>
  <c r="J1472" s="1"/>
  <c r="I1473"/>
  <c r="J1473" s="1"/>
  <c r="I1474"/>
  <c r="J1474" s="1"/>
  <c r="I1475"/>
  <c r="J1475" s="1"/>
  <c r="I1476"/>
  <c r="J1476" s="1"/>
  <c r="I1477"/>
  <c r="J1477" s="1"/>
  <c r="I1478"/>
  <c r="J1478" s="1"/>
  <c r="I1479"/>
  <c r="J1479" s="1"/>
  <c r="I1480"/>
  <c r="J1480" s="1"/>
  <c r="I1481"/>
  <c r="J1481" s="1"/>
  <c r="I1482"/>
  <c r="J1482" s="1"/>
  <c r="I1483"/>
  <c r="J1483" s="1"/>
  <c r="I1484"/>
  <c r="J1484" s="1"/>
  <c r="I1485"/>
  <c r="J1485" s="1"/>
  <c r="I1486"/>
  <c r="J1486" s="1"/>
  <c r="I1487"/>
  <c r="J1487" s="1"/>
  <c r="I1488"/>
  <c r="J1488" s="1"/>
  <c r="I1489"/>
  <c r="J1489" s="1"/>
  <c r="I1490"/>
  <c r="J1490" s="1"/>
  <c r="I1491"/>
  <c r="J1491" s="1"/>
  <c r="I1492"/>
  <c r="J1492" s="1"/>
  <c r="I1493"/>
  <c r="J1493" s="1"/>
  <c r="I1494"/>
  <c r="J1494" s="1"/>
  <c r="I1495"/>
  <c r="J1495" s="1"/>
  <c r="I1496"/>
  <c r="J1496" s="1"/>
  <c r="I1497"/>
  <c r="J1497" s="1"/>
  <c r="I1498"/>
  <c r="J1498" s="1"/>
  <c r="I1499"/>
  <c r="J1499" s="1"/>
  <c r="I1500"/>
  <c r="J1500" s="1"/>
  <c r="I1501"/>
  <c r="J1501" s="1"/>
  <c r="I1502"/>
  <c r="J1502" s="1"/>
  <c r="I1503"/>
  <c r="J1503" s="1"/>
  <c r="I1504"/>
  <c r="J1504" s="1"/>
  <c r="I1505"/>
  <c r="J1505" s="1"/>
  <c r="I1506"/>
  <c r="J1506" s="1"/>
  <c r="I1507"/>
  <c r="J1507" s="1"/>
  <c r="I1508"/>
  <c r="J1508" s="1"/>
  <c r="I1509"/>
  <c r="J1509" s="1"/>
  <c r="I1510"/>
  <c r="J1510" s="1"/>
  <c r="I1511"/>
  <c r="J1511" s="1"/>
  <c r="I1512"/>
  <c r="J1512" s="1"/>
  <c r="I1513"/>
  <c r="J1513" s="1"/>
  <c r="I1514"/>
  <c r="J1514" s="1"/>
  <c r="I1515"/>
  <c r="J1515" s="1"/>
  <c r="I1516"/>
  <c r="J1516" s="1"/>
  <c r="I1517"/>
  <c r="J1517" s="1"/>
  <c r="I1518"/>
  <c r="J1518" s="1"/>
  <c r="I1519"/>
  <c r="J1519" s="1"/>
  <c r="I1520"/>
  <c r="J1520" s="1"/>
  <c r="I1521"/>
  <c r="J1521" s="1"/>
  <c r="I1522"/>
  <c r="J1522" s="1"/>
  <c r="I1523"/>
  <c r="J1523" s="1"/>
  <c r="I1524"/>
  <c r="J1524" s="1"/>
  <c r="I1525"/>
  <c r="J1525" s="1"/>
  <c r="I1526"/>
  <c r="J1526" s="1"/>
  <c r="I1527"/>
  <c r="J1527" s="1"/>
  <c r="I1528"/>
  <c r="J1528" s="1"/>
  <c r="I1529"/>
  <c r="J1529" s="1"/>
  <c r="I1530"/>
  <c r="J1530" s="1"/>
  <c r="I1531"/>
  <c r="J1531" s="1"/>
  <c r="I1532"/>
  <c r="J1532" s="1"/>
  <c r="I1533"/>
  <c r="J1533" s="1"/>
  <c r="I1534"/>
  <c r="J1534" s="1"/>
  <c r="I1535"/>
  <c r="J1535" s="1"/>
  <c r="I1536"/>
  <c r="J1536" s="1"/>
  <c r="I1537"/>
  <c r="J1537" s="1"/>
  <c r="I1538"/>
  <c r="J1538" s="1"/>
  <c r="I1539"/>
  <c r="J1539" s="1"/>
  <c r="I1540"/>
  <c r="J1540" s="1"/>
  <c r="I1541"/>
  <c r="J1541" s="1"/>
  <c r="I1542"/>
  <c r="J1542" s="1"/>
  <c r="I1543"/>
  <c r="J1543" s="1"/>
  <c r="I1544"/>
  <c r="J1544" s="1"/>
  <c r="I1545"/>
  <c r="J1545" s="1"/>
  <c r="I1546"/>
  <c r="J1546" s="1"/>
  <c r="I1547"/>
  <c r="J1547" s="1"/>
  <c r="I1548"/>
  <c r="J1548" s="1"/>
  <c r="I1549"/>
  <c r="J1549" s="1"/>
  <c r="I1550"/>
  <c r="J1550" s="1"/>
  <c r="I1551"/>
  <c r="J1551" s="1"/>
  <c r="I1552"/>
  <c r="J1552" s="1"/>
  <c r="I1553"/>
  <c r="J1553" s="1"/>
  <c r="I1554"/>
  <c r="J1554" s="1"/>
  <c r="I1555"/>
  <c r="J1555" s="1"/>
  <c r="I1556"/>
  <c r="J1556" s="1"/>
  <c r="I1557"/>
  <c r="J1557" s="1"/>
  <c r="I1558"/>
  <c r="J1558" s="1"/>
  <c r="I1559"/>
  <c r="J1559" s="1"/>
  <c r="I1560"/>
  <c r="J1560" s="1"/>
  <c r="I1561"/>
  <c r="J1561" s="1"/>
  <c r="I1562"/>
  <c r="J1562" s="1"/>
  <c r="I1563"/>
  <c r="J1563" s="1"/>
  <c r="I1564"/>
  <c r="J1564" s="1"/>
  <c r="I1565"/>
  <c r="J1565" s="1"/>
  <c r="I1566"/>
  <c r="J1566" s="1"/>
  <c r="I1567"/>
  <c r="J1567" s="1"/>
  <c r="I1568"/>
  <c r="J1568" s="1"/>
  <c r="I1569"/>
  <c r="J1569" s="1"/>
  <c r="I1570"/>
  <c r="J1570" s="1"/>
  <c r="I1571"/>
  <c r="J1571" s="1"/>
  <c r="I1572"/>
  <c r="J1572" s="1"/>
  <c r="I1573"/>
  <c r="J1573" s="1"/>
  <c r="I1574"/>
  <c r="J1574" s="1"/>
  <c r="I1575"/>
  <c r="J1575" s="1"/>
  <c r="I1576"/>
  <c r="J1576" s="1"/>
  <c r="I1577"/>
  <c r="J1577" s="1"/>
  <c r="I1578"/>
  <c r="J1578" s="1"/>
  <c r="I1579"/>
  <c r="J1579" s="1"/>
  <c r="I1580"/>
  <c r="J1580" s="1"/>
  <c r="I1581"/>
  <c r="J1581" s="1"/>
  <c r="I1582"/>
  <c r="J1582" s="1"/>
  <c r="I1583"/>
  <c r="J1583" s="1"/>
  <c r="I1584"/>
  <c r="J1584" s="1"/>
  <c r="I1585"/>
  <c r="J1585" s="1"/>
  <c r="I1586"/>
  <c r="J1586" s="1"/>
  <c r="I1587"/>
  <c r="J1587" s="1"/>
  <c r="I1588"/>
  <c r="J1588" s="1"/>
  <c r="I1589"/>
  <c r="J1589" s="1"/>
  <c r="I1590"/>
  <c r="J1590" s="1"/>
  <c r="I1591"/>
  <c r="J1591" s="1"/>
  <c r="I1592"/>
  <c r="J1592" s="1"/>
  <c r="I1593"/>
  <c r="J1593" s="1"/>
  <c r="I1594"/>
  <c r="J1594" s="1"/>
  <c r="I1595"/>
  <c r="J1595" s="1"/>
  <c r="I1596"/>
  <c r="J1596" s="1"/>
  <c r="I1597"/>
  <c r="J1597" s="1"/>
  <c r="I1598"/>
  <c r="J1598" s="1"/>
  <c r="I1599"/>
  <c r="J1599" s="1"/>
  <c r="I1600"/>
  <c r="J1600" s="1"/>
  <c r="I1601"/>
  <c r="J1601" s="1"/>
  <c r="I1602"/>
  <c r="J1602" s="1"/>
  <c r="I1603"/>
  <c r="J1603" s="1"/>
  <c r="I1604"/>
  <c r="J1604" s="1"/>
  <c r="I1605"/>
  <c r="J1605" s="1"/>
  <c r="I1606"/>
  <c r="J1606" s="1"/>
  <c r="I1607"/>
  <c r="J1607" s="1"/>
  <c r="I1608"/>
  <c r="J1608" s="1"/>
  <c r="I1609"/>
  <c r="J1609" s="1"/>
  <c r="I1610"/>
  <c r="J1610" s="1"/>
  <c r="I1611"/>
  <c r="J1611" s="1"/>
  <c r="I1612"/>
  <c r="J1612" s="1"/>
  <c r="I1613"/>
  <c r="J1613" s="1"/>
  <c r="I1614"/>
  <c r="J1614" s="1"/>
  <c r="I1615"/>
  <c r="J1615" s="1"/>
  <c r="I1616"/>
  <c r="J1616" s="1"/>
  <c r="I1617"/>
  <c r="J1617" s="1"/>
  <c r="I1618"/>
  <c r="J1618" s="1"/>
  <c r="I1619"/>
  <c r="J1619" s="1"/>
  <c r="I1620"/>
  <c r="J1620" s="1"/>
  <c r="I1621"/>
  <c r="J1621" s="1"/>
  <c r="I1622"/>
  <c r="J1622" s="1"/>
  <c r="I1623"/>
  <c r="J1623" s="1"/>
  <c r="I1624"/>
  <c r="J1624" s="1"/>
  <c r="I1625"/>
  <c r="J1625" s="1"/>
  <c r="I1626"/>
  <c r="J1626" s="1"/>
  <c r="I1627"/>
  <c r="J1627" s="1"/>
  <c r="I1628"/>
  <c r="J1628" s="1"/>
  <c r="I1629"/>
  <c r="J1629" s="1"/>
  <c r="I1630"/>
  <c r="J1630" s="1"/>
  <c r="I1631"/>
  <c r="J1631" s="1"/>
  <c r="I1632"/>
  <c r="J1632" s="1"/>
  <c r="I1633"/>
  <c r="J1633" s="1"/>
  <c r="I1634"/>
  <c r="J1634" s="1"/>
  <c r="I1635"/>
  <c r="J1635" s="1"/>
  <c r="I1636"/>
  <c r="J1636" s="1"/>
  <c r="I1637"/>
  <c r="J1637" s="1"/>
  <c r="I1638"/>
  <c r="J1638" s="1"/>
  <c r="I1639"/>
  <c r="J1639" s="1"/>
  <c r="I1640"/>
  <c r="J1640" s="1"/>
  <c r="I1641"/>
  <c r="J1641" s="1"/>
  <c r="I1642"/>
  <c r="J1642" s="1"/>
  <c r="I1643"/>
  <c r="J1643" s="1"/>
  <c r="I1644"/>
  <c r="J1644" s="1"/>
  <c r="I1645"/>
  <c r="J1645" s="1"/>
  <c r="I1646"/>
  <c r="J1646" s="1"/>
  <c r="I1647"/>
  <c r="J1647" s="1"/>
  <c r="I1648"/>
  <c r="J1648" s="1"/>
  <c r="I1649"/>
  <c r="J1649" s="1"/>
  <c r="I1650"/>
  <c r="J1650" s="1"/>
  <c r="I1651"/>
  <c r="J1651" s="1"/>
  <c r="I1652"/>
  <c r="J1652" s="1"/>
  <c r="I1653"/>
  <c r="J1653" s="1"/>
  <c r="I1654"/>
  <c r="J1654" s="1"/>
  <c r="I1655"/>
  <c r="J1655" s="1"/>
  <c r="I1656"/>
  <c r="J1656" s="1"/>
  <c r="I1657"/>
  <c r="J1657" s="1"/>
  <c r="I1658"/>
  <c r="J1658" s="1"/>
  <c r="I1659"/>
  <c r="J1659" s="1"/>
  <c r="I1660"/>
  <c r="J1660" s="1"/>
  <c r="I1661"/>
  <c r="J1661" s="1"/>
  <c r="I1662"/>
  <c r="J1662" s="1"/>
  <c r="I1663"/>
  <c r="J1663" s="1"/>
  <c r="I1664"/>
  <c r="J1664" s="1"/>
  <c r="I1665"/>
  <c r="J1665" s="1"/>
  <c r="I1666"/>
  <c r="J1666" s="1"/>
  <c r="I1667"/>
  <c r="J1667" s="1"/>
  <c r="I1668"/>
  <c r="J1668" s="1"/>
  <c r="I1669"/>
  <c r="J1669" s="1"/>
  <c r="I1670"/>
  <c r="J1670" s="1"/>
  <c r="I1671"/>
  <c r="J1671" s="1"/>
  <c r="I1672"/>
  <c r="J1672" s="1"/>
  <c r="I1673"/>
  <c r="J1673" s="1"/>
  <c r="I1674"/>
  <c r="J1674" s="1"/>
  <c r="I1675"/>
  <c r="J1675" s="1"/>
  <c r="I1676"/>
  <c r="J1676" s="1"/>
  <c r="I1677"/>
  <c r="J1677" s="1"/>
  <c r="I1678"/>
  <c r="J1678" s="1"/>
  <c r="I1679"/>
  <c r="J1679" s="1"/>
  <c r="I1680"/>
  <c r="J1680" s="1"/>
  <c r="I1681"/>
  <c r="J1681" s="1"/>
  <c r="I1682"/>
  <c r="J1682" s="1"/>
  <c r="I1683"/>
  <c r="J1683" s="1"/>
  <c r="I1684"/>
  <c r="J1684" s="1"/>
  <c r="I1685"/>
  <c r="J1685" s="1"/>
  <c r="I1686"/>
  <c r="J1686" s="1"/>
  <c r="I1687"/>
  <c r="J1687" s="1"/>
  <c r="I1688"/>
  <c r="J1688" s="1"/>
  <c r="I1689"/>
  <c r="J1689" s="1"/>
  <c r="I1690"/>
  <c r="J1690" s="1"/>
  <c r="I1691"/>
  <c r="J1691" s="1"/>
  <c r="I1692"/>
  <c r="J1692" s="1"/>
  <c r="I1693"/>
  <c r="J1693" s="1"/>
  <c r="I1694"/>
  <c r="J1694" s="1"/>
  <c r="I1695"/>
  <c r="J1695" s="1"/>
  <c r="I1696"/>
  <c r="J1696" s="1"/>
  <c r="I1697"/>
  <c r="J1697" s="1"/>
  <c r="I1698"/>
  <c r="J1698" s="1"/>
  <c r="I1699"/>
  <c r="J1699" s="1"/>
  <c r="I1700"/>
  <c r="J1700" s="1"/>
  <c r="I1701"/>
  <c r="J1701" s="1"/>
  <c r="I1702"/>
  <c r="J1702" s="1"/>
  <c r="I1703"/>
  <c r="J1703" s="1"/>
  <c r="I1704"/>
  <c r="J1704" s="1"/>
  <c r="I1705"/>
  <c r="J1705" s="1"/>
  <c r="I1706"/>
  <c r="J1706" s="1"/>
  <c r="I1707"/>
  <c r="J1707" s="1"/>
  <c r="I1708"/>
  <c r="J1708" s="1"/>
  <c r="I1709"/>
  <c r="J1709" s="1"/>
  <c r="I1710"/>
  <c r="J1710" s="1"/>
  <c r="I1711"/>
  <c r="J1711" s="1"/>
  <c r="I1712"/>
  <c r="J1712" s="1"/>
  <c r="I1713"/>
  <c r="J1713" s="1"/>
  <c r="I1714"/>
  <c r="J1714" s="1"/>
  <c r="I1715"/>
  <c r="J1715" s="1"/>
  <c r="I1716"/>
  <c r="J1716" s="1"/>
  <c r="I1717"/>
  <c r="J1717" s="1"/>
  <c r="I1718"/>
  <c r="J1718" s="1"/>
  <c r="I1719"/>
  <c r="J1719" s="1"/>
  <c r="I1720"/>
  <c r="J1720" s="1"/>
  <c r="I1721"/>
  <c r="J1721" s="1"/>
  <c r="I1722"/>
  <c r="J1722" s="1"/>
  <c r="I1723"/>
  <c r="J1723" s="1"/>
  <c r="I1724"/>
  <c r="J1724" s="1"/>
  <c r="I1725"/>
  <c r="J1725" s="1"/>
  <c r="I1726"/>
  <c r="J1726" s="1"/>
  <c r="I1727"/>
  <c r="J1727" s="1"/>
  <c r="I1728"/>
  <c r="J1728" s="1"/>
  <c r="I1729"/>
  <c r="J1729" s="1"/>
  <c r="I1730"/>
  <c r="J1730" s="1"/>
  <c r="I1731"/>
  <c r="J1731" s="1"/>
  <c r="I1732"/>
  <c r="J1732" s="1"/>
  <c r="I1733"/>
  <c r="J1733" s="1"/>
  <c r="I1734"/>
  <c r="J1734" s="1"/>
  <c r="I1735"/>
  <c r="J1735" s="1"/>
  <c r="I1736"/>
  <c r="J1736" s="1"/>
  <c r="I1737"/>
  <c r="J1737" s="1"/>
  <c r="I1738"/>
  <c r="J1738" s="1"/>
  <c r="I1739"/>
  <c r="J1739" s="1"/>
  <c r="I1740"/>
  <c r="J1740" s="1"/>
  <c r="I1741"/>
  <c r="J1741" s="1"/>
  <c r="I1742"/>
  <c r="J1742" s="1"/>
  <c r="I1743"/>
  <c r="J1743" s="1"/>
  <c r="I1744"/>
  <c r="J1744" s="1"/>
  <c r="I1745"/>
  <c r="J1745" s="1"/>
  <c r="I1746"/>
  <c r="J1746" s="1"/>
  <c r="I1747"/>
  <c r="J1747" s="1"/>
  <c r="I1748"/>
  <c r="J1748" s="1"/>
  <c r="I1749"/>
  <c r="J1749" s="1"/>
  <c r="I1750"/>
  <c r="J1750" s="1"/>
  <c r="I1751"/>
  <c r="J1751" s="1"/>
  <c r="I1752"/>
  <c r="J1752" s="1"/>
  <c r="I1753"/>
  <c r="J1753" s="1"/>
  <c r="I1754"/>
  <c r="J1754" s="1"/>
  <c r="I1755"/>
  <c r="J1755" s="1"/>
  <c r="I1756"/>
  <c r="J1756" s="1"/>
  <c r="I1757"/>
  <c r="J1757" s="1"/>
  <c r="I1758"/>
  <c r="J1758" s="1"/>
  <c r="I1759"/>
  <c r="J1759" s="1"/>
  <c r="I1760"/>
  <c r="J1760" s="1"/>
  <c r="I1761"/>
  <c r="J1761" s="1"/>
  <c r="I1762"/>
  <c r="J1762" s="1"/>
  <c r="I1763"/>
  <c r="J1763" s="1"/>
  <c r="I1764"/>
  <c r="J1764" s="1"/>
  <c r="I1765"/>
  <c r="J1765" s="1"/>
  <c r="I1766"/>
  <c r="J1766" s="1"/>
  <c r="I1767"/>
  <c r="J1767" s="1"/>
  <c r="I1768"/>
  <c r="J1768" s="1"/>
  <c r="I1769"/>
  <c r="J1769" s="1"/>
  <c r="I1770"/>
  <c r="J1770" s="1"/>
  <c r="I1771"/>
  <c r="J1771" s="1"/>
  <c r="I1772"/>
  <c r="J1772" s="1"/>
  <c r="I1773"/>
  <c r="J1773" s="1"/>
  <c r="I1774"/>
  <c r="J1774" s="1"/>
  <c r="I1775"/>
  <c r="J1775" s="1"/>
  <c r="I1776"/>
  <c r="J1776" s="1"/>
  <c r="I1777"/>
  <c r="J1777" s="1"/>
  <c r="I1778"/>
  <c r="J1778" s="1"/>
  <c r="I1779"/>
  <c r="J1779" s="1"/>
  <c r="I1780"/>
  <c r="J1780" s="1"/>
  <c r="I1781"/>
  <c r="J1781" s="1"/>
  <c r="I1782"/>
  <c r="J1782" s="1"/>
  <c r="I1783"/>
  <c r="J1783" s="1"/>
  <c r="I1784"/>
  <c r="J1784" s="1"/>
  <c r="I1785"/>
  <c r="J1785" s="1"/>
  <c r="I1786"/>
  <c r="J1786" s="1"/>
  <c r="I1787"/>
  <c r="J1787" s="1"/>
  <c r="I1788"/>
  <c r="J1788" s="1"/>
  <c r="I1789"/>
  <c r="J1789" s="1"/>
  <c r="I1790"/>
  <c r="J1790" s="1"/>
  <c r="I1791"/>
  <c r="J1791" s="1"/>
  <c r="I1792"/>
  <c r="J1792" s="1"/>
  <c r="I1793"/>
  <c r="J1793" s="1"/>
  <c r="I1794"/>
  <c r="J1794" s="1"/>
  <c r="I1795"/>
  <c r="J1795" s="1"/>
  <c r="I1796"/>
  <c r="J1796" s="1"/>
  <c r="I1797"/>
  <c r="J1797" s="1"/>
  <c r="I1798"/>
  <c r="J1798" s="1"/>
  <c r="I1799"/>
  <c r="J1799" s="1"/>
  <c r="I1800"/>
  <c r="J1800" s="1"/>
  <c r="I1801"/>
  <c r="J1801" s="1"/>
  <c r="I1802"/>
  <c r="J1802" s="1"/>
  <c r="I1803"/>
  <c r="J1803" s="1"/>
  <c r="I1804"/>
  <c r="J1804" s="1"/>
  <c r="I1805"/>
  <c r="J1805" s="1"/>
  <c r="I1806"/>
  <c r="J1806" s="1"/>
  <c r="I1807"/>
  <c r="J1807" s="1"/>
  <c r="I1808"/>
  <c r="J1808" s="1"/>
  <c r="I1809"/>
  <c r="J1809" s="1"/>
  <c r="I1810"/>
  <c r="J1810" s="1"/>
  <c r="I1811"/>
  <c r="J1811" s="1"/>
  <c r="I1812"/>
  <c r="J1812" s="1"/>
  <c r="I1813"/>
  <c r="J1813" s="1"/>
  <c r="I1814"/>
  <c r="J1814" s="1"/>
  <c r="I1815"/>
  <c r="J1815" s="1"/>
  <c r="I1816"/>
  <c r="J1816" s="1"/>
  <c r="I1817"/>
  <c r="J1817" s="1"/>
  <c r="I1818"/>
  <c r="J1818" s="1"/>
  <c r="I1819"/>
  <c r="J1819" s="1"/>
  <c r="I1820"/>
  <c r="J1820" s="1"/>
  <c r="I1821"/>
  <c r="J1821" s="1"/>
  <c r="I1822"/>
  <c r="J1822" s="1"/>
  <c r="I1823"/>
  <c r="J1823" s="1"/>
  <c r="I1824"/>
  <c r="J1824" s="1"/>
  <c r="I1825"/>
  <c r="J1825" s="1"/>
  <c r="I1826"/>
  <c r="J1826" s="1"/>
  <c r="I1827"/>
  <c r="J1827" s="1"/>
  <c r="I1828"/>
  <c r="J1828" s="1"/>
  <c r="I1829"/>
  <c r="J1829" s="1"/>
  <c r="I1830"/>
  <c r="J1830" s="1"/>
  <c r="I1831"/>
  <c r="J1831" s="1"/>
  <c r="I1832"/>
  <c r="J1832" s="1"/>
  <c r="I1833"/>
  <c r="J1833" s="1"/>
  <c r="I1834"/>
  <c r="J1834" s="1"/>
  <c r="I1835"/>
  <c r="J1835" s="1"/>
  <c r="I1836"/>
  <c r="J1836" s="1"/>
  <c r="I1837"/>
  <c r="J1837" s="1"/>
  <c r="I1838"/>
  <c r="J1838" s="1"/>
  <c r="I1839"/>
  <c r="J1839" s="1"/>
  <c r="I1840"/>
  <c r="J1840" s="1"/>
  <c r="I1841"/>
  <c r="J1841" s="1"/>
  <c r="I1842"/>
  <c r="J1842" s="1"/>
  <c r="I1843"/>
  <c r="J1843" s="1"/>
  <c r="I1844"/>
  <c r="J1844" s="1"/>
  <c r="I1845"/>
  <c r="J1845" s="1"/>
  <c r="I1846"/>
  <c r="J1846" s="1"/>
  <c r="I1847"/>
  <c r="J1847" s="1"/>
  <c r="I1848"/>
  <c r="J1848" s="1"/>
  <c r="I1849"/>
  <c r="J1849" s="1"/>
  <c r="I1850"/>
  <c r="J1850" s="1"/>
  <c r="I1851"/>
  <c r="J1851" s="1"/>
  <c r="I1852"/>
  <c r="J1852" s="1"/>
  <c r="I1853"/>
  <c r="J1853" s="1"/>
  <c r="I1854"/>
  <c r="J1854" s="1"/>
  <c r="I1855"/>
  <c r="J1855" s="1"/>
  <c r="I1856"/>
  <c r="J1856" s="1"/>
  <c r="I1857"/>
  <c r="J1857" s="1"/>
  <c r="I1858"/>
  <c r="J1858" s="1"/>
  <c r="I1859"/>
  <c r="J1859" s="1"/>
  <c r="I1860"/>
  <c r="J1860" s="1"/>
  <c r="I1861"/>
  <c r="J1861" s="1"/>
  <c r="I1862"/>
  <c r="J1862" s="1"/>
  <c r="I1863"/>
  <c r="J1863" s="1"/>
  <c r="I1864"/>
  <c r="J1864" s="1"/>
  <c r="I1865"/>
  <c r="J1865" s="1"/>
  <c r="I1866"/>
  <c r="J1866" s="1"/>
  <c r="I1867"/>
  <c r="J1867" s="1"/>
  <c r="I1868"/>
  <c r="J1868" s="1"/>
  <c r="I1869"/>
  <c r="J1869" s="1"/>
  <c r="I1870"/>
  <c r="J1870" s="1"/>
  <c r="I1871"/>
  <c r="J1871" s="1"/>
  <c r="I1872"/>
  <c r="J1872" s="1"/>
  <c r="I1873"/>
  <c r="J1873" s="1"/>
  <c r="I1874"/>
  <c r="J1874" s="1"/>
  <c r="I1875"/>
  <c r="J1875" s="1"/>
  <c r="I1876"/>
  <c r="J1876" s="1"/>
  <c r="I1877"/>
  <c r="J1877" s="1"/>
  <c r="I1878"/>
  <c r="J1878" s="1"/>
  <c r="I1879"/>
  <c r="J1879" s="1"/>
  <c r="I1880"/>
  <c r="J1880" s="1"/>
  <c r="I1881"/>
  <c r="J1881" s="1"/>
  <c r="I1882"/>
  <c r="J1882" s="1"/>
  <c r="I1883"/>
  <c r="J1883" s="1"/>
  <c r="I1884"/>
  <c r="J1884" s="1"/>
  <c r="I1885"/>
  <c r="J1885" s="1"/>
  <c r="I1886"/>
  <c r="J1886" s="1"/>
  <c r="I1887"/>
  <c r="J1887" s="1"/>
  <c r="I1888"/>
  <c r="J1888" s="1"/>
  <c r="I1889"/>
  <c r="J1889" s="1"/>
  <c r="I1890"/>
  <c r="J1890" s="1"/>
  <c r="I1891"/>
  <c r="J1891" s="1"/>
  <c r="I1892"/>
  <c r="J1892" s="1"/>
  <c r="I1893"/>
  <c r="J1893" s="1"/>
  <c r="I1894"/>
  <c r="J1894" s="1"/>
  <c r="I1895"/>
  <c r="J1895" s="1"/>
  <c r="I1896"/>
  <c r="J1896" s="1"/>
  <c r="I1897"/>
  <c r="J1897" s="1"/>
  <c r="I1898"/>
  <c r="J1898" s="1"/>
  <c r="I1899"/>
  <c r="J1899" s="1"/>
  <c r="I1900"/>
  <c r="J1900" s="1"/>
  <c r="I1901"/>
  <c r="J1901" s="1"/>
  <c r="I1902"/>
  <c r="J1902" s="1"/>
  <c r="I1903"/>
  <c r="J1903" s="1"/>
  <c r="I1904"/>
  <c r="J1904" s="1"/>
  <c r="I1905"/>
  <c r="J1905" s="1"/>
  <c r="I1906"/>
  <c r="J1906" s="1"/>
  <c r="I1907"/>
  <c r="J1907" s="1"/>
  <c r="I1908"/>
  <c r="J1908" s="1"/>
  <c r="I1909"/>
  <c r="J1909" s="1"/>
  <c r="I1910"/>
  <c r="J1910" s="1"/>
  <c r="I1911"/>
  <c r="J1911" s="1"/>
  <c r="I1912"/>
  <c r="J1912" s="1"/>
  <c r="I1913"/>
  <c r="J1913" s="1"/>
  <c r="I1914"/>
  <c r="J1914" s="1"/>
  <c r="I1915"/>
  <c r="J1915" s="1"/>
  <c r="I1916"/>
  <c r="J1916" s="1"/>
  <c r="I1917"/>
  <c r="J1917" s="1"/>
  <c r="I1918"/>
  <c r="J1918" s="1"/>
  <c r="I1919"/>
  <c r="J1919" s="1"/>
  <c r="I1920"/>
  <c r="J1920" s="1"/>
  <c r="I1921"/>
  <c r="J1921" s="1"/>
  <c r="I1922"/>
  <c r="J1922" s="1"/>
  <c r="I1923"/>
  <c r="J1923" s="1"/>
  <c r="I1924"/>
  <c r="J1924" s="1"/>
  <c r="I1925"/>
  <c r="J1925" s="1"/>
  <c r="I1926"/>
  <c r="J1926" s="1"/>
  <c r="I1927"/>
  <c r="J1927" s="1"/>
  <c r="I1928"/>
  <c r="J1928" s="1"/>
  <c r="I1929"/>
  <c r="J1929" s="1"/>
  <c r="I1930"/>
  <c r="J1930" s="1"/>
  <c r="I1931"/>
  <c r="J1931" s="1"/>
  <c r="I1932"/>
  <c r="J1932" s="1"/>
  <c r="I1933"/>
  <c r="J1933" s="1"/>
  <c r="I1934"/>
  <c r="J1934" s="1"/>
  <c r="I1935"/>
  <c r="J1935" s="1"/>
  <c r="I1936"/>
  <c r="J1936" s="1"/>
  <c r="I1937"/>
  <c r="J1937" s="1"/>
  <c r="I1938"/>
  <c r="J1938" s="1"/>
  <c r="I1939"/>
  <c r="J1939" s="1"/>
  <c r="I1940"/>
  <c r="J1940" s="1"/>
  <c r="I1941"/>
  <c r="J1941" s="1"/>
  <c r="I1942"/>
  <c r="J1942" s="1"/>
  <c r="I1943"/>
  <c r="J1943" s="1"/>
  <c r="I1944"/>
  <c r="J1944" s="1"/>
  <c r="I1945"/>
  <c r="J1945" s="1"/>
  <c r="I1946"/>
  <c r="J1946" s="1"/>
  <c r="I1947"/>
  <c r="J1947" s="1"/>
  <c r="I1948"/>
  <c r="J1948" s="1"/>
  <c r="I1949"/>
  <c r="J1949" s="1"/>
  <c r="I1950"/>
  <c r="J1950" s="1"/>
  <c r="I1951"/>
  <c r="J1951" s="1"/>
  <c r="I1952"/>
  <c r="J1952" s="1"/>
  <c r="I1953"/>
  <c r="J1953" s="1"/>
  <c r="I1954"/>
  <c r="J1954" s="1"/>
  <c r="I1955"/>
  <c r="J1955" s="1"/>
  <c r="I1956"/>
  <c r="J1956" s="1"/>
  <c r="I1957"/>
  <c r="J1957" s="1"/>
  <c r="I1958"/>
  <c r="J1958" s="1"/>
  <c r="I1959"/>
  <c r="J1959" s="1"/>
  <c r="I1960"/>
  <c r="J1960" s="1"/>
  <c r="I1961"/>
  <c r="J1961" s="1"/>
  <c r="I1962"/>
  <c r="J1962" s="1"/>
  <c r="I1963"/>
  <c r="J1963" s="1"/>
  <c r="I1964"/>
  <c r="J1964" s="1"/>
  <c r="I1965"/>
  <c r="J1965" s="1"/>
  <c r="I1966"/>
  <c r="J1966" s="1"/>
  <c r="I1967"/>
  <c r="J1967" s="1"/>
  <c r="I1968"/>
  <c r="J1968" s="1"/>
  <c r="I1969"/>
  <c r="J1969" s="1"/>
  <c r="I1970"/>
  <c r="J1970" s="1"/>
  <c r="I1971"/>
  <c r="J1971" s="1"/>
  <c r="I1972"/>
  <c r="J1972" s="1"/>
  <c r="I1973"/>
  <c r="J1973" s="1"/>
  <c r="I1974"/>
  <c r="J1974" s="1"/>
  <c r="I1975"/>
  <c r="J1975" s="1"/>
  <c r="I1976"/>
  <c r="J1976" s="1"/>
  <c r="I1977"/>
  <c r="J1977" s="1"/>
  <c r="I1978"/>
  <c r="J1978" s="1"/>
  <c r="I1979"/>
  <c r="J1979" s="1"/>
  <c r="I1980"/>
  <c r="J1980" s="1"/>
  <c r="I1981"/>
  <c r="J1981" s="1"/>
  <c r="I1982"/>
  <c r="J1982" s="1"/>
  <c r="I1983"/>
  <c r="J1983" s="1"/>
  <c r="I1984"/>
  <c r="J1984" s="1"/>
  <c r="I1985"/>
  <c r="J1985" s="1"/>
  <c r="I1986"/>
  <c r="J1986" s="1"/>
  <c r="I1987"/>
  <c r="J1987" s="1"/>
  <c r="I1988"/>
  <c r="J1988" s="1"/>
  <c r="I1989"/>
  <c r="J1989" s="1"/>
  <c r="I1990"/>
  <c r="J1990" s="1"/>
  <c r="I1991"/>
  <c r="J1991" s="1"/>
  <c r="I1992"/>
  <c r="J1992" s="1"/>
  <c r="I1993"/>
  <c r="J1993" s="1"/>
  <c r="I1994"/>
  <c r="J1994" s="1"/>
  <c r="I1995"/>
  <c r="J1995" s="1"/>
  <c r="I1996"/>
  <c r="J1996" s="1"/>
  <c r="I1997"/>
  <c r="J1997" s="1"/>
  <c r="I1998"/>
  <c r="J1998" s="1"/>
  <c r="I1999"/>
  <c r="J1999" s="1"/>
  <c r="I2000"/>
  <c r="J2000" s="1"/>
  <c r="I2001"/>
  <c r="J2001" s="1"/>
  <c r="I2002"/>
  <c r="J2002" s="1"/>
  <c r="I2003"/>
  <c r="J2003" s="1"/>
  <c r="I2004"/>
  <c r="J2004" s="1"/>
  <c r="I2005"/>
  <c r="J2005" s="1"/>
  <c r="I2006"/>
  <c r="J2006" s="1"/>
  <c r="I2007"/>
  <c r="J2007" s="1"/>
  <c r="I2008"/>
  <c r="J2008" s="1"/>
  <c r="I2009"/>
  <c r="J2009" s="1"/>
  <c r="I2010"/>
  <c r="J2010" s="1"/>
  <c r="I2011"/>
  <c r="J2011" s="1"/>
  <c r="I2012"/>
  <c r="J2012" s="1"/>
  <c r="I2013"/>
  <c r="J2013" s="1"/>
  <c r="I2014"/>
  <c r="J2014" s="1"/>
  <c r="I2015"/>
  <c r="J2015" s="1"/>
  <c r="I2016"/>
  <c r="J2016" s="1"/>
  <c r="I2017"/>
  <c r="J2017" s="1"/>
  <c r="I2018"/>
  <c r="J2018" s="1"/>
  <c r="I2019"/>
  <c r="J2019" s="1"/>
  <c r="I2020"/>
  <c r="J2020" s="1"/>
  <c r="I2021"/>
  <c r="J2021" s="1"/>
  <c r="I2022"/>
  <c r="J2022" s="1"/>
  <c r="I2023"/>
  <c r="J2023" s="1"/>
  <c r="I2024"/>
  <c r="J2024" s="1"/>
  <c r="I2025"/>
  <c r="J2025" s="1"/>
  <c r="I2026"/>
  <c r="J2026" s="1"/>
  <c r="I2027"/>
  <c r="J2027" s="1"/>
  <c r="I2028"/>
  <c r="J2028" s="1"/>
  <c r="I2029"/>
  <c r="J2029" s="1"/>
  <c r="I2030"/>
  <c r="J2030" s="1"/>
  <c r="I2031"/>
  <c r="J2031" s="1"/>
  <c r="I2032"/>
  <c r="J2032" s="1"/>
  <c r="I2033"/>
  <c r="J2033" s="1"/>
  <c r="I2034"/>
  <c r="J2034" s="1"/>
  <c r="I2035"/>
  <c r="J2035" s="1"/>
  <c r="I2036"/>
  <c r="J2036" s="1"/>
  <c r="I2037"/>
  <c r="J2037" s="1"/>
  <c r="I2038"/>
  <c r="J2038" s="1"/>
  <c r="I2039"/>
  <c r="J2039" s="1"/>
  <c r="I2040"/>
  <c r="J2040" s="1"/>
  <c r="I2041"/>
  <c r="J2041" s="1"/>
  <c r="I2042"/>
  <c r="J2042" s="1"/>
  <c r="I2043"/>
  <c r="J2043" s="1"/>
  <c r="I2044"/>
  <c r="J2044" s="1"/>
  <c r="I2045"/>
  <c r="J2045" s="1"/>
  <c r="I2046"/>
  <c r="J2046" s="1"/>
  <c r="I2047"/>
  <c r="J2047" s="1"/>
  <c r="I2048"/>
  <c r="J2048" s="1"/>
  <c r="I2049"/>
  <c r="J2049" s="1"/>
  <c r="I2050"/>
  <c r="J2050" s="1"/>
  <c r="I2051"/>
  <c r="J2051" s="1"/>
  <c r="I2052"/>
  <c r="J2052" s="1"/>
  <c r="I2053"/>
  <c r="J2053" s="1"/>
  <c r="I2054"/>
  <c r="J2054" s="1"/>
  <c r="I2055"/>
  <c r="J2055" s="1"/>
  <c r="I2056"/>
  <c r="J2056" s="1"/>
  <c r="I2057"/>
  <c r="J2057" s="1"/>
  <c r="I2058"/>
  <c r="J2058" s="1"/>
  <c r="I2059"/>
  <c r="J2059" s="1"/>
  <c r="I2060"/>
  <c r="J2060" s="1"/>
  <c r="I2061"/>
  <c r="J2061" s="1"/>
  <c r="I2062"/>
  <c r="J2062" s="1"/>
  <c r="I2063"/>
  <c r="J2063" s="1"/>
  <c r="I2064"/>
  <c r="J2064" s="1"/>
  <c r="I2065"/>
  <c r="J2065" s="1"/>
  <c r="I2066"/>
  <c r="J2066" s="1"/>
  <c r="I2067"/>
  <c r="J2067" s="1"/>
  <c r="I2068"/>
  <c r="J2068" s="1"/>
  <c r="I2069"/>
  <c r="J2069" s="1"/>
  <c r="I2070"/>
  <c r="J2070" s="1"/>
  <c r="I2071"/>
  <c r="J2071" s="1"/>
  <c r="I2072"/>
  <c r="J2072" s="1"/>
  <c r="I2073"/>
  <c r="J2073" s="1"/>
  <c r="I2074"/>
  <c r="J2074" s="1"/>
  <c r="I2075"/>
  <c r="J2075" s="1"/>
  <c r="I2076"/>
  <c r="J2076" s="1"/>
  <c r="I2077"/>
  <c r="J2077" s="1"/>
  <c r="I2078"/>
  <c r="J2078" s="1"/>
  <c r="I2079"/>
  <c r="J2079" s="1"/>
  <c r="I2080"/>
  <c r="J2080" s="1"/>
  <c r="I2081"/>
  <c r="J2081" s="1"/>
  <c r="I2082"/>
  <c r="J2082" s="1"/>
  <c r="I2083"/>
  <c r="J2083" s="1"/>
  <c r="I2084"/>
  <c r="J2084" s="1"/>
  <c r="I2085"/>
  <c r="J2085" s="1"/>
  <c r="I2086"/>
  <c r="J2086" s="1"/>
  <c r="I2087"/>
  <c r="J2087" s="1"/>
  <c r="I2088"/>
  <c r="J2088" s="1"/>
  <c r="I2089"/>
  <c r="J2089" s="1"/>
  <c r="I2090"/>
  <c r="J2090" s="1"/>
  <c r="I2091"/>
  <c r="J2091" s="1"/>
  <c r="I2092"/>
  <c r="J2092" s="1"/>
  <c r="I2093"/>
  <c r="J2093" s="1"/>
  <c r="I2094"/>
  <c r="J2094" s="1"/>
  <c r="I2095"/>
  <c r="J2095" s="1"/>
  <c r="I2096"/>
  <c r="J2096" s="1"/>
  <c r="I2097"/>
  <c r="J2097" s="1"/>
  <c r="I2098"/>
  <c r="J2098" s="1"/>
  <c r="I2099"/>
  <c r="J2099" s="1"/>
  <c r="I2100"/>
  <c r="J2100" s="1"/>
  <c r="I2101"/>
  <c r="J2101" s="1"/>
  <c r="I2102"/>
  <c r="J2102" s="1"/>
  <c r="I2103"/>
  <c r="J2103" s="1"/>
  <c r="I2104"/>
  <c r="J2104" s="1"/>
  <c r="I2105"/>
  <c r="J2105" s="1"/>
  <c r="I2106"/>
  <c r="J2106" s="1"/>
  <c r="I2107"/>
  <c r="J2107" s="1"/>
  <c r="I2108"/>
  <c r="J2108" s="1"/>
  <c r="I2109"/>
  <c r="J2109" s="1"/>
  <c r="I2110"/>
  <c r="J2110" s="1"/>
  <c r="I2111"/>
  <c r="J2111" s="1"/>
  <c r="I2112"/>
  <c r="J2112" s="1"/>
  <c r="I2113"/>
  <c r="J2113" s="1"/>
  <c r="I2114"/>
  <c r="J2114" s="1"/>
  <c r="I2115"/>
  <c r="J2115" s="1"/>
  <c r="I2116"/>
  <c r="J2116" s="1"/>
  <c r="I2117"/>
  <c r="J2117" s="1"/>
  <c r="I2118"/>
  <c r="J2118" s="1"/>
  <c r="I2119"/>
  <c r="J2119" s="1"/>
  <c r="I2120"/>
  <c r="J2120" s="1"/>
  <c r="I2121"/>
  <c r="J2121" s="1"/>
  <c r="I2122"/>
  <c r="J2122" s="1"/>
  <c r="I2123"/>
  <c r="J2123" s="1"/>
  <c r="I2124"/>
  <c r="J2124" s="1"/>
  <c r="I2125"/>
  <c r="J2125" s="1"/>
  <c r="I2126"/>
  <c r="J2126" s="1"/>
  <c r="I2127"/>
  <c r="J2127" s="1"/>
  <c r="I2128"/>
  <c r="J2128" s="1"/>
  <c r="I2129"/>
  <c r="J2129" s="1"/>
  <c r="I2130"/>
  <c r="J2130" s="1"/>
  <c r="I2131"/>
  <c r="J2131" s="1"/>
  <c r="I2132"/>
  <c r="J2132" s="1"/>
  <c r="I2133"/>
  <c r="J2133" s="1"/>
  <c r="I2134"/>
  <c r="J2134" s="1"/>
  <c r="I2135"/>
  <c r="J2135" s="1"/>
  <c r="I2136"/>
  <c r="J2136" s="1"/>
  <c r="I2137"/>
  <c r="J2137" s="1"/>
  <c r="I2138"/>
  <c r="J2138" s="1"/>
  <c r="I2139"/>
  <c r="J2139" s="1"/>
  <c r="I2140"/>
  <c r="J2140" s="1"/>
  <c r="I2141"/>
  <c r="J2141" s="1"/>
  <c r="I2142"/>
  <c r="J2142" s="1"/>
  <c r="I2143"/>
  <c r="J2143" s="1"/>
  <c r="I2144"/>
  <c r="J2144" s="1"/>
  <c r="I2145"/>
  <c r="J2145" s="1"/>
  <c r="I2146"/>
  <c r="J2146" s="1"/>
  <c r="I2147"/>
  <c r="J2147" s="1"/>
  <c r="I2148"/>
  <c r="J2148" s="1"/>
  <c r="I2149"/>
  <c r="J2149" s="1"/>
  <c r="I2150"/>
  <c r="J2150" s="1"/>
  <c r="I2151"/>
  <c r="J2151" s="1"/>
  <c r="I2152"/>
  <c r="J2152" s="1"/>
  <c r="I2153"/>
  <c r="J2153" s="1"/>
  <c r="I2154"/>
  <c r="J2154" s="1"/>
  <c r="I2155"/>
  <c r="J2155" s="1"/>
  <c r="I2156"/>
  <c r="J2156" s="1"/>
  <c r="I2157"/>
  <c r="J2157" s="1"/>
  <c r="I2158"/>
  <c r="J2158" s="1"/>
  <c r="I2159"/>
  <c r="J2159" s="1"/>
  <c r="I2160"/>
  <c r="J2160" s="1"/>
  <c r="I2161"/>
  <c r="J2161" s="1"/>
  <c r="I2162"/>
  <c r="J2162" s="1"/>
  <c r="I2163"/>
  <c r="J2163" s="1"/>
  <c r="I2164"/>
  <c r="J2164" s="1"/>
  <c r="I2165"/>
  <c r="J2165" s="1"/>
  <c r="I2166"/>
  <c r="J2166" s="1"/>
  <c r="I2167"/>
  <c r="J2167" s="1"/>
  <c r="I2168"/>
  <c r="J2168" s="1"/>
  <c r="I2169"/>
  <c r="J2169" s="1"/>
  <c r="I2170"/>
  <c r="J2170" s="1"/>
  <c r="I2171"/>
  <c r="J2171" s="1"/>
  <c r="I2172"/>
  <c r="J2172" s="1"/>
  <c r="I2173"/>
  <c r="J2173" s="1"/>
  <c r="I2174"/>
  <c r="J2174" s="1"/>
  <c r="I2175"/>
  <c r="J2175" s="1"/>
  <c r="I2176"/>
  <c r="J2176" s="1"/>
  <c r="I2177"/>
  <c r="J2177" s="1"/>
  <c r="I2178"/>
  <c r="J2178" s="1"/>
  <c r="I2179"/>
  <c r="J2179" s="1"/>
  <c r="I2180"/>
  <c r="J2180" s="1"/>
  <c r="I2181"/>
  <c r="J2181" s="1"/>
  <c r="I2182"/>
  <c r="J2182" s="1"/>
  <c r="I2183"/>
  <c r="J2183" s="1"/>
  <c r="I2184"/>
  <c r="J2184" s="1"/>
  <c r="I2185"/>
  <c r="J2185" s="1"/>
  <c r="I2186"/>
  <c r="J2186" s="1"/>
  <c r="I2187"/>
  <c r="J2187" s="1"/>
  <c r="I2188"/>
  <c r="J2188" s="1"/>
  <c r="I2189"/>
  <c r="J2189" s="1"/>
  <c r="I2190"/>
  <c r="J2190" s="1"/>
  <c r="I2191"/>
  <c r="J2191" s="1"/>
  <c r="I2192"/>
  <c r="J2192" s="1"/>
  <c r="I2193"/>
  <c r="J2193" s="1"/>
  <c r="I2194"/>
  <c r="J2194" s="1"/>
  <c r="I2195"/>
  <c r="J2195" s="1"/>
  <c r="I2196"/>
  <c r="J2196" s="1"/>
  <c r="I2197"/>
  <c r="J2197" s="1"/>
  <c r="I2198"/>
  <c r="J2198" s="1"/>
  <c r="I2199"/>
  <c r="J2199" s="1"/>
  <c r="I2200"/>
  <c r="J2200" s="1"/>
  <c r="I2201"/>
  <c r="J2201" s="1"/>
  <c r="I2202"/>
  <c r="J2202" s="1"/>
  <c r="I2203"/>
  <c r="J2203" s="1"/>
  <c r="I2204"/>
  <c r="J2204" s="1"/>
  <c r="I2205"/>
  <c r="J2205" s="1"/>
  <c r="I2206"/>
  <c r="J2206" s="1"/>
  <c r="I2207"/>
  <c r="J2207" s="1"/>
  <c r="I2208"/>
  <c r="J2208" s="1"/>
  <c r="I2209"/>
  <c r="J2209" s="1"/>
  <c r="I2210"/>
  <c r="J2210" s="1"/>
  <c r="I2211"/>
  <c r="J2211" s="1"/>
  <c r="I2212"/>
  <c r="J2212" s="1"/>
  <c r="I2213"/>
  <c r="J2213" s="1"/>
  <c r="I2214"/>
  <c r="J2214" s="1"/>
  <c r="I2215"/>
  <c r="J2215" s="1"/>
  <c r="I2216"/>
  <c r="J2216" s="1"/>
  <c r="I2217"/>
  <c r="J2217" s="1"/>
  <c r="I2218"/>
  <c r="J2218" s="1"/>
  <c r="I2219"/>
  <c r="J2219" s="1"/>
  <c r="I2220"/>
  <c r="J2220" s="1"/>
  <c r="I2221"/>
  <c r="J2221" s="1"/>
  <c r="I2222"/>
  <c r="J2222" s="1"/>
  <c r="I2223"/>
  <c r="J2223" s="1"/>
  <c r="I2224"/>
  <c r="J2224" s="1"/>
  <c r="I2225"/>
  <c r="J2225" s="1"/>
  <c r="I2226"/>
  <c r="J2226" s="1"/>
  <c r="I2227"/>
  <c r="J2227" s="1"/>
  <c r="I2228"/>
  <c r="J2228" s="1"/>
  <c r="I2229"/>
  <c r="J2229" s="1"/>
  <c r="I2230"/>
  <c r="J2230" s="1"/>
  <c r="I2231"/>
  <c r="J2231" s="1"/>
  <c r="I2232"/>
  <c r="J2232" s="1"/>
  <c r="I2233"/>
  <c r="J2233" s="1"/>
  <c r="I2234"/>
  <c r="J2234" s="1"/>
  <c r="I2235"/>
  <c r="J2235" s="1"/>
  <c r="I2236"/>
  <c r="J2236" s="1"/>
  <c r="I2237"/>
  <c r="J2237" s="1"/>
  <c r="I2238"/>
  <c r="J2238" s="1"/>
  <c r="I2239"/>
  <c r="J2239" s="1"/>
  <c r="I2240"/>
  <c r="J2240" s="1"/>
  <c r="I2241"/>
  <c r="J2241" s="1"/>
  <c r="I2242"/>
  <c r="J2242" s="1"/>
  <c r="I2243"/>
  <c r="J2243" s="1"/>
  <c r="I2244"/>
  <c r="J2244" s="1"/>
  <c r="I2245"/>
  <c r="J2245" s="1"/>
  <c r="I2246"/>
  <c r="J2246" s="1"/>
  <c r="I2247"/>
  <c r="J2247" s="1"/>
  <c r="I2248"/>
  <c r="J2248" s="1"/>
  <c r="I2249"/>
  <c r="J2249" s="1"/>
  <c r="I2250"/>
  <c r="J2250" s="1"/>
  <c r="I2251"/>
  <c r="J2251" s="1"/>
  <c r="I2252"/>
  <c r="J2252" s="1"/>
  <c r="I2253"/>
  <c r="J2253" s="1"/>
  <c r="I2254"/>
  <c r="J2254" s="1"/>
  <c r="I2255"/>
  <c r="J2255" s="1"/>
  <c r="I2256"/>
  <c r="J2256" s="1"/>
  <c r="I2257"/>
  <c r="J2257" s="1"/>
  <c r="I2258"/>
  <c r="J2258" s="1"/>
  <c r="I2259"/>
  <c r="J2259" s="1"/>
  <c r="I2260"/>
  <c r="J2260" s="1"/>
  <c r="I2261"/>
  <c r="J2261" s="1"/>
  <c r="I2262"/>
  <c r="J2262" s="1"/>
  <c r="I2263"/>
  <c r="J2263" s="1"/>
  <c r="I2264"/>
  <c r="J2264" s="1"/>
  <c r="I2265"/>
  <c r="J2265" s="1"/>
  <c r="I2266"/>
  <c r="J2266" s="1"/>
  <c r="I2267"/>
  <c r="J2267" s="1"/>
  <c r="I2268"/>
  <c r="J2268" s="1"/>
  <c r="I2269"/>
  <c r="J2269" s="1"/>
  <c r="I2270"/>
  <c r="J2270" s="1"/>
  <c r="I2271"/>
  <c r="J2271" s="1"/>
  <c r="I2272"/>
  <c r="J2272" s="1"/>
  <c r="I2273"/>
  <c r="J2273" s="1"/>
  <c r="I2274"/>
  <c r="J2274" s="1"/>
  <c r="I2275"/>
  <c r="J2275" s="1"/>
  <c r="I2276"/>
  <c r="J2276" s="1"/>
  <c r="I2277"/>
  <c r="J2277" s="1"/>
  <c r="I2278"/>
  <c r="J2278" s="1"/>
  <c r="I2279"/>
  <c r="J2279" s="1"/>
  <c r="I2280"/>
  <c r="J2280" s="1"/>
  <c r="I2281"/>
  <c r="J2281" s="1"/>
  <c r="I2282"/>
  <c r="J2282" s="1"/>
  <c r="I2283"/>
  <c r="J2283" s="1"/>
  <c r="I2284"/>
  <c r="J2284" s="1"/>
  <c r="I2285"/>
  <c r="J2285" s="1"/>
  <c r="I2286"/>
  <c r="J2286" s="1"/>
  <c r="I2287"/>
  <c r="J2287" s="1"/>
  <c r="I2288"/>
  <c r="J2288" s="1"/>
  <c r="I2289"/>
  <c r="J2289" s="1"/>
  <c r="I2290"/>
  <c r="J2290" s="1"/>
  <c r="I2291"/>
  <c r="J2291" s="1"/>
  <c r="I2292"/>
  <c r="J2292" s="1"/>
  <c r="I2293"/>
  <c r="J2293" s="1"/>
  <c r="I2294"/>
  <c r="J2294" s="1"/>
  <c r="I2295"/>
  <c r="J2295" s="1"/>
  <c r="I2296"/>
  <c r="J2296" s="1"/>
  <c r="I2297"/>
  <c r="J2297" s="1"/>
  <c r="I2298"/>
  <c r="J2298" s="1"/>
  <c r="I2299"/>
  <c r="J2299" s="1"/>
  <c r="I2300"/>
  <c r="J2300" s="1"/>
  <c r="I2301"/>
  <c r="J2301" s="1"/>
  <c r="I2302"/>
  <c r="J2302" s="1"/>
  <c r="I2303"/>
  <c r="J2303" s="1"/>
  <c r="I2304"/>
  <c r="J2304" s="1"/>
  <c r="I2305"/>
  <c r="J2305" s="1"/>
  <c r="I2306"/>
  <c r="J2306" s="1"/>
  <c r="I2307"/>
  <c r="J2307" s="1"/>
  <c r="I2308"/>
  <c r="J2308" s="1"/>
  <c r="I2309"/>
  <c r="J2309" s="1"/>
  <c r="I2310"/>
  <c r="J2310" s="1"/>
  <c r="I2311"/>
  <c r="J2311" s="1"/>
  <c r="I2312"/>
  <c r="J2312" s="1"/>
  <c r="I2313"/>
  <c r="J2313" s="1"/>
  <c r="I2314"/>
  <c r="J2314" s="1"/>
  <c r="I2315"/>
  <c r="J2315" s="1"/>
  <c r="I2316"/>
  <c r="J2316" s="1"/>
  <c r="I2317"/>
  <c r="J2317" s="1"/>
  <c r="I2318"/>
  <c r="J2318" s="1"/>
  <c r="I2319"/>
  <c r="J2319" s="1"/>
  <c r="I2320"/>
  <c r="J2320" s="1"/>
  <c r="I2321"/>
  <c r="J2321" s="1"/>
  <c r="I2322"/>
  <c r="J2322" s="1"/>
  <c r="I2323"/>
  <c r="J2323" s="1"/>
  <c r="I2324"/>
  <c r="J2324" s="1"/>
  <c r="I2325"/>
  <c r="J2325" s="1"/>
  <c r="I2326"/>
  <c r="J2326" s="1"/>
  <c r="I2327"/>
  <c r="J2327" s="1"/>
  <c r="I2328"/>
  <c r="J2328" s="1"/>
  <c r="I2329"/>
  <c r="J2329" s="1"/>
  <c r="I2330"/>
  <c r="J2330" s="1"/>
  <c r="I2331"/>
  <c r="J2331" s="1"/>
  <c r="I2332"/>
  <c r="J2332" s="1"/>
  <c r="I2333"/>
  <c r="J2333" s="1"/>
  <c r="I2334"/>
  <c r="J2334" s="1"/>
  <c r="I2335"/>
  <c r="J2335" s="1"/>
  <c r="I2336"/>
  <c r="J2336" s="1"/>
  <c r="I2337"/>
  <c r="J2337" s="1"/>
  <c r="I2338"/>
  <c r="J2338" s="1"/>
  <c r="I2339"/>
  <c r="J2339" s="1"/>
  <c r="I2340"/>
  <c r="J2340" s="1"/>
  <c r="I2341"/>
  <c r="J2341" s="1"/>
  <c r="I2342"/>
  <c r="J2342" s="1"/>
  <c r="I2343"/>
  <c r="J2343" s="1"/>
  <c r="I2344"/>
  <c r="J2344" s="1"/>
  <c r="I2345"/>
  <c r="J2345" s="1"/>
  <c r="I2346"/>
  <c r="J2346" s="1"/>
  <c r="I2347"/>
  <c r="J2347" s="1"/>
  <c r="I2348"/>
  <c r="J2348" s="1"/>
  <c r="I2349"/>
  <c r="J2349" s="1"/>
  <c r="I2350"/>
  <c r="J2350" s="1"/>
  <c r="I2351"/>
  <c r="J2351" s="1"/>
  <c r="I2352"/>
  <c r="J2352" s="1"/>
  <c r="I2353"/>
  <c r="J2353" s="1"/>
  <c r="I2354"/>
  <c r="J2354" s="1"/>
  <c r="I2355"/>
  <c r="J2355" s="1"/>
  <c r="I2356"/>
  <c r="J2356" s="1"/>
  <c r="I2357"/>
  <c r="J2357" s="1"/>
  <c r="I2358"/>
  <c r="J2358" s="1"/>
  <c r="I2359"/>
  <c r="J2359" s="1"/>
  <c r="I2360"/>
  <c r="J2360" s="1"/>
  <c r="I2361"/>
  <c r="J2361" s="1"/>
  <c r="I2362"/>
  <c r="J2362" s="1"/>
  <c r="I2363"/>
  <c r="J2363" s="1"/>
  <c r="I2364"/>
  <c r="J2364" s="1"/>
  <c r="I2365"/>
  <c r="J2365" s="1"/>
  <c r="I2366"/>
  <c r="J2366" s="1"/>
  <c r="I2367"/>
  <c r="J2367" s="1"/>
  <c r="I2368"/>
  <c r="J2368" s="1"/>
  <c r="I2369"/>
  <c r="J2369" s="1"/>
  <c r="I2370"/>
  <c r="J2370" s="1"/>
  <c r="I2371"/>
  <c r="J2371" s="1"/>
  <c r="I2372"/>
  <c r="J2372" s="1"/>
  <c r="I2373"/>
  <c r="J2373" s="1"/>
  <c r="I2374"/>
  <c r="J2374" s="1"/>
  <c r="I2375"/>
  <c r="J2375" s="1"/>
  <c r="I2376"/>
  <c r="J2376" s="1"/>
  <c r="I2377"/>
  <c r="J2377" s="1"/>
  <c r="I2378"/>
  <c r="J2378" s="1"/>
  <c r="I2379"/>
  <c r="J2379" s="1"/>
  <c r="I2380"/>
  <c r="J2380" s="1"/>
  <c r="I2381"/>
  <c r="J2381" s="1"/>
  <c r="I2382"/>
  <c r="J2382" s="1"/>
  <c r="I2383"/>
  <c r="J2383" s="1"/>
  <c r="I2384"/>
  <c r="J2384" s="1"/>
  <c r="I2385"/>
  <c r="J2385" s="1"/>
  <c r="I2386"/>
  <c r="J2386" s="1"/>
  <c r="I2387"/>
  <c r="J2387" s="1"/>
  <c r="I2388"/>
  <c r="J2388" s="1"/>
  <c r="I2389"/>
  <c r="J2389" s="1"/>
  <c r="I2390"/>
  <c r="J2390" s="1"/>
  <c r="I2391"/>
  <c r="J2391" s="1"/>
  <c r="I2392"/>
  <c r="J2392" s="1"/>
  <c r="I2393"/>
  <c r="J2393" s="1"/>
  <c r="I2394"/>
  <c r="J2394" s="1"/>
  <c r="I2395"/>
  <c r="J2395" s="1"/>
  <c r="I2396"/>
  <c r="J2396" s="1"/>
  <c r="I2397"/>
  <c r="J2397" s="1"/>
  <c r="I2398"/>
  <c r="J2398" s="1"/>
  <c r="I2399"/>
  <c r="J2399" s="1"/>
  <c r="I2400"/>
  <c r="J2400" s="1"/>
  <c r="I2401"/>
  <c r="J2401" s="1"/>
  <c r="I2402"/>
  <c r="J2402" s="1"/>
  <c r="I2403"/>
  <c r="J2403" s="1"/>
  <c r="I2404"/>
  <c r="J2404" s="1"/>
  <c r="I2405"/>
  <c r="J2405" s="1"/>
  <c r="I2406"/>
  <c r="J2406" s="1"/>
  <c r="I2407"/>
  <c r="J2407" s="1"/>
  <c r="I2408"/>
  <c r="J2408" s="1"/>
  <c r="I2409"/>
  <c r="J2409" s="1"/>
  <c r="I2410"/>
  <c r="J2410" s="1"/>
  <c r="I2411"/>
  <c r="J2411" s="1"/>
  <c r="I2412"/>
  <c r="J2412" s="1"/>
  <c r="I2413"/>
  <c r="J2413" s="1"/>
  <c r="I2414"/>
  <c r="J2414" s="1"/>
  <c r="I2415"/>
  <c r="J2415" s="1"/>
  <c r="I2416"/>
  <c r="J2416" s="1"/>
  <c r="I2417"/>
  <c r="J2417" s="1"/>
  <c r="I2418"/>
  <c r="J2418" s="1"/>
  <c r="I2419"/>
  <c r="J2419" s="1"/>
  <c r="I2420"/>
  <c r="J2420" s="1"/>
  <c r="I2421"/>
  <c r="J2421" s="1"/>
  <c r="I2422"/>
  <c r="J2422" s="1"/>
  <c r="I2423"/>
  <c r="J2423" s="1"/>
  <c r="I2424"/>
  <c r="J2424" s="1"/>
  <c r="I2425"/>
  <c r="J2425" s="1"/>
  <c r="I2426"/>
  <c r="J2426" s="1"/>
  <c r="I2427"/>
  <c r="J2427" s="1"/>
  <c r="I2428"/>
  <c r="J2428" s="1"/>
  <c r="I2429"/>
  <c r="J2429" s="1"/>
  <c r="I2430"/>
  <c r="J2430" s="1"/>
  <c r="I2431"/>
  <c r="J2431" s="1"/>
  <c r="I2432"/>
  <c r="J2432" s="1"/>
  <c r="I2433"/>
  <c r="J2433" s="1"/>
  <c r="I2434"/>
  <c r="J2434" s="1"/>
  <c r="I2435"/>
  <c r="J2435" s="1"/>
  <c r="I2436"/>
  <c r="J2436" s="1"/>
  <c r="I2437"/>
  <c r="J2437" s="1"/>
  <c r="I2438"/>
  <c r="J2438" s="1"/>
  <c r="I2439"/>
  <c r="J2439" s="1"/>
  <c r="I2440"/>
  <c r="J2440" s="1"/>
  <c r="I2441"/>
  <c r="J2441" s="1"/>
  <c r="I2442"/>
  <c r="J2442" s="1"/>
  <c r="I2443"/>
  <c r="J2443" s="1"/>
  <c r="I2444"/>
  <c r="J2444" s="1"/>
  <c r="I2445"/>
  <c r="J2445" s="1"/>
  <c r="I2446"/>
  <c r="J2446" s="1"/>
  <c r="I2447"/>
  <c r="J2447" s="1"/>
  <c r="I2448"/>
  <c r="J2448" s="1"/>
  <c r="I2449"/>
  <c r="J2449" s="1"/>
  <c r="I2450"/>
  <c r="J2450" s="1"/>
  <c r="I2451"/>
  <c r="J2451" s="1"/>
  <c r="I2452"/>
  <c r="J2452" s="1"/>
  <c r="I2453"/>
  <c r="J2453" s="1"/>
  <c r="I2454"/>
  <c r="J2454" s="1"/>
  <c r="I2455"/>
  <c r="J2455" s="1"/>
  <c r="I2456"/>
  <c r="J2456" s="1"/>
  <c r="I2457"/>
  <c r="J2457" s="1"/>
  <c r="I2458"/>
  <c r="J2458" s="1"/>
  <c r="I2459"/>
  <c r="J2459" s="1"/>
  <c r="I2460"/>
  <c r="J2460" s="1"/>
  <c r="I2461"/>
  <c r="J2461" s="1"/>
  <c r="I2462"/>
  <c r="J2462" s="1"/>
  <c r="I2463"/>
  <c r="J2463" s="1"/>
  <c r="I2464"/>
  <c r="J2464" s="1"/>
  <c r="I2465"/>
  <c r="J2465" s="1"/>
  <c r="I2466"/>
  <c r="J2466" s="1"/>
  <c r="I2467"/>
  <c r="J2467" s="1"/>
  <c r="I2468"/>
  <c r="J2468" s="1"/>
  <c r="I2469"/>
  <c r="J2469" s="1"/>
  <c r="I2470"/>
  <c r="J2470" s="1"/>
  <c r="I2471"/>
  <c r="J2471" s="1"/>
  <c r="I2472"/>
  <c r="J2472" s="1"/>
  <c r="I2473"/>
  <c r="J2473" s="1"/>
  <c r="I2474"/>
  <c r="J2474" s="1"/>
  <c r="I2475"/>
  <c r="J2475" s="1"/>
  <c r="I2476"/>
  <c r="J2476" s="1"/>
  <c r="I2477"/>
  <c r="J2477" s="1"/>
  <c r="I2478"/>
  <c r="J2478" s="1"/>
  <c r="I2479"/>
  <c r="J2479" s="1"/>
  <c r="I2480"/>
  <c r="J2480" s="1"/>
  <c r="I2481"/>
  <c r="J2481" s="1"/>
  <c r="I2482"/>
  <c r="J2482" s="1"/>
  <c r="I2483"/>
  <c r="J2483" s="1"/>
  <c r="I2484"/>
  <c r="J2484" s="1"/>
  <c r="I2485"/>
  <c r="J2485" s="1"/>
  <c r="I2486"/>
  <c r="J2486" s="1"/>
  <c r="I2487"/>
  <c r="J2487" s="1"/>
  <c r="I2488"/>
  <c r="J2488" s="1"/>
  <c r="I2489"/>
  <c r="J2489" s="1"/>
  <c r="I2490"/>
  <c r="J2490" s="1"/>
  <c r="I2491"/>
  <c r="J2491" s="1"/>
  <c r="I2492"/>
  <c r="J2492" s="1"/>
  <c r="I2493"/>
  <c r="J2493" s="1"/>
  <c r="I2494"/>
  <c r="J2494" s="1"/>
  <c r="I2495"/>
  <c r="J2495" s="1"/>
  <c r="I2496"/>
  <c r="J2496" s="1"/>
  <c r="I2497"/>
  <c r="J2497" s="1"/>
  <c r="I2498"/>
  <c r="J2498" s="1"/>
  <c r="I2499"/>
  <c r="J2499" s="1"/>
  <c r="I2500"/>
  <c r="J2500" s="1"/>
  <c r="I2501"/>
  <c r="J2501" s="1"/>
  <c r="I2502"/>
  <c r="J2502" s="1"/>
  <c r="I2503"/>
  <c r="J2503" s="1"/>
  <c r="I2504"/>
  <c r="J2504" s="1"/>
  <c r="I2505"/>
  <c r="J2505" s="1"/>
  <c r="I2506"/>
  <c r="J2506" s="1"/>
  <c r="I2507"/>
  <c r="J2507" s="1"/>
  <c r="I2508"/>
  <c r="J2508" s="1"/>
  <c r="I2509"/>
  <c r="J2509" s="1"/>
  <c r="I2510"/>
  <c r="J2510" s="1"/>
  <c r="I2511"/>
  <c r="J2511" s="1"/>
  <c r="I2512"/>
  <c r="J2512" s="1"/>
  <c r="I2513"/>
  <c r="J2513" s="1"/>
  <c r="I2514"/>
  <c r="J2514" s="1"/>
  <c r="I2515"/>
  <c r="J2515" s="1"/>
  <c r="I2516"/>
  <c r="J2516" s="1"/>
  <c r="I2517"/>
  <c r="J2517" s="1"/>
  <c r="I2518"/>
  <c r="J2518" s="1"/>
  <c r="I2519"/>
  <c r="J2519" s="1"/>
  <c r="I2520"/>
  <c r="J2520" s="1"/>
  <c r="I2521"/>
  <c r="J2521" s="1"/>
  <c r="I2522"/>
  <c r="J2522" s="1"/>
  <c r="I2523"/>
  <c r="J2523" s="1"/>
  <c r="I2524"/>
  <c r="J2524" s="1"/>
  <c r="I2525"/>
  <c r="J2525" s="1"/>
  <c r="I2526"/>
  <c r="J2526" s="1"/>
  <c r="I2527"/>
  <c r="J2527" s="1"/>
  <c r="I2528"/>
  <c r="J2528" s="1"/>
  <c r="I2529"/>
  <c r="J2529" s="1"/>
  <c r="I2530"/>
  <c r="J2530" s="1"/>
  <c r="I2531"/>
  <c r="J2531" s="1"/>
  <c r="I2532"/>
  <c r="J2532" s="1"/>
  <c r="I2533"/>
  <c r="J2533" s="1"/>
  <c r="I2534"/>
  <c r="J2534" s="1"/>
  <c r="I2535"/>
  <c r="J2535" s="1"/>
  <c r="I2536"/>
  <c r="J2536" s="1"/>
  <c r="I2537"/>
  <c r="J2537" s="1"/>
  <c r="I2538"/>
  <c r="J2538" s="1"/>
  <c r="I2539"/>
  <c r="J2539" s="1"/>
  <c r="I2540"/>
  <c r="J2540" s="1"/>
  <c r="I2541"/>
  <c r="J2541" s="1"/>
  <c r="I2542"/>
  <c r="J2542" s="1"/>
  <c r="I2543"/>
  <c r="J2543" s="1"/>
  <c r="I2544"/>
  <c r="J2544" s="1"/>
  <c r="I2545"/>
  <c r="J2545" s="1"/>
  <c r="I2546"/>
  <c r="J2546" s="1"/>
  <c r="I2547"/>
  <c r="J2547" s="1"/>
  <c r="I2548"/>
  <c r="J2548" s="1"/>
  <c r="I2549"/>
  <c r="J2549" s="1"/>
  <c r="I2550"/>
  <c r="J2550" s="1"/>
  <c r="I2551"/>
  <c r="J2551" s="1"/>
  <c r="I2552"/>
  <c r="J2552" s="1"/>
  <c r="I2553"/>
  <c r="J2553" s="1"/>
  <c r="I2554"/>
  <c r="J2554" s="1"/>
  <c r="I2555"/>
  <c r="J2555" s="1"/>
  <c r="I2556"/>
  <c r="J2556" s="1"/>
  <c r="I2557"/>
  <c r="J2557" s="1"/>
  <c r="I2558"/>
  <c r="J2558" s="1"/>
  <c r="I2559"/>
  <c r="J2559" s="1"/>
  <c r="I2560"/>
  <c r="J2560" s="1"/>
  <c r="I2561"/>
  <c r="J2561" s="1"/>
  <c r="I2562"/>
  <c r="J2562" s="1"/>
  <c r="I2563"/>
  <c r="J2563" s="1"/>
  <c r="I2564"/>
  <c r="J2564" s="1"/>
  <c r="I2565"/>
  <c r="J2565" s="1"/>
  <c r="I2566"/>
  <c r="J2566" s="1"/>
  <c r="I2567"/>
  <c r="J2567" s="1"/>
  <c r="I2568"/>
  <c r="J2568" s="1"/>
  <c r="I2569"/>
  <c r="J2569" s="1"/>
  <c r="I2570"/>
  <c r="J2570" s="1"/>
  <c r="I2571"/>
  <c r="J2571" s="1"/>
  <c r="I2572"/>
  <c r="J2572" s="1"/>
  <c r="I2573"/>
  <c r="J2573" s="1"/>
  <c r="I2574"/>
  <c r="J2574" s="1"/>
  <c r="I2575"/>
  <c r="J2575" s="1"/>
  <c r="I2576"/>
  <c r="J2576" s="1"/>
  <c r="I2577"/>
  <c r="J2577" s="1"/>
  <c r="I2578"/>
  <c r="J2578" s="1"/>
  <c r="I2579"/>
  <c r="J2579" s="1"/>
  <c r="I2580"/>
  <c r="J2580" s="1"/>
  <c r="I2581"/>
  <c r="J2581" s="1"/>
  <c r="I2582"/>
  <c r="J2582" s="1"/>
  <c r="I2583"/>
  <c r="J2583" s="1"/>
  <c r="I2584"/>
  <c r="J2584" s="1"/>
  <c r="I2585"/>
  <c r="J2585" s="1"/>
  <c r="I2586"/>
  <c r="J2586" s="1"/>
  <c r="I2587"/>
  <c r="J2587" s="1"/>
  <c r="I2588"/>
  <c r="J2588" s="1"/>
  <c r="I2589"/>
  <c r="J2589" s="1"/>
  <c r="I2590"/>
  <c r="J2590" s="1"/>
  <c r="I2591"/>
  <c r="J2591" s="1"/>
  <c r="I2592"/>
  <c r="J2592" s="1"/>
  <c r="I2593"/>
  <c r="J2593" s="1"/>
  <c r="I2594"/>
  <c r="J2594" s="1"/>
  <c r="I2595"/>
  <c r="J2595" s="1"/>
  <c r="I2596"/>
  <c r="J2596" s="1"/>
  <c r="I2597"/>
  <c r="J2597" s="1"/>
  <c r="I2598"/>
  <c r="J2598" s="1"/>
  <c r="I2599"/>
  <c r="J2599" s="1"/>
  <c r="I2600"/>
  <c r="J2600" s="1"/>
  <c r="I2601"/>
  <c r="J2601" s="1"/>
  <c r="I2602"/>
  <c r="J2602" s="1"/>
  <c r="I2603"/>
  <c r="J2603" s="1"/>
  <c r="I2604"/>
  <c r="J2604" s="1"/>
  <c r="I2605"/>
  <c r="J2605" s="1"/>
  <c r="I2606"/>
  <c r="J2606" s="1"/>
  <c r="I2607"/>
  <c r="J2607" s="1"/>
  <c r="I2608"/>
  <c r="J2608" s="1"/>
  <c r="I2609"/>
  <c r="J2609" s="1"/>
  <c r="I2610"/>
  <c r="J2610" s="1"/>
  <c r="I2611"/>
  <c r="J2611" s="1"/>
  <c r="I2612"/>
  <c r="J2612" s="1"/>
  <c r="I2613"/>
  <c r="J2613" s="1"/>
  <c r="I2614"/>
  <c r="J2614" s="1"/>
  <c r="I2615"/>
  <c r="J2615" s="1"/>
  <c r="I2616"/>
  <c r="J2616" s="1"/>
  <c r="I2617"/>
  <c r="J2617" s="1"/>
  <c r="I2618"/>
  <c r="J2618" s="1"/>
  <c r="I2619"/>
  <c r="J2619" s="1"/>
  <c r="I2620"/>
  <c r="J2620" s="1"/>
  <c r="I2621"/>
  <c r="J2621" s="1"/>
  <c r="I2622"/>
  <c r="J2622" s="1"/>
  <c r="I2623"/>
  <c r="J2623" s="1"/>
  <c r="I2624"/>
  <c r="J2624" s="1"/>
  <c r="I2625"/>
  <c r="J2625" s="1"/>
  <c r="I2626"/>
  <c r="J2626" s="1"/>
  <c r="I2627"/>
  <c r="J2627" s="1"/>
  <c r="I2628"/>
  <c r="J2628" s="1"/>
  <c r="I2629"/>
  <c r="J2629" s="1"/>
  <c r="I2630"/>
  <c r="J2630" s="1"/>
  <c r="I2631"/>
  <c r="J2631" s="1"/>
  <c r="I2632"/>
  <c r="J2632" s="1"/>
  <c r="I2633"/>
  <c r="J2633" s="1"/>
  <c r="I2634"/>
  <c r="J2634" s="1"/>
  <c r="I2635"/>
  <c r="J2635" s="1"/>
  <c r="I2636"/>
  <c r="J2636" s="1"/>
  <c r="I2637"/>
  <c r="J2637" s="1"/>
  <c r="I2638"/>
  <c r="J2638" s="1"/>
  <c r="I2639"/>
  <c r="J2639" s="1"/>
  <c r="I2640"/>
  <c r="J2640" s="1"/>
  <c r="I2641"/>
  <c r="J2641" s="1"/>
  <c r="I2642"/>
  <c r="J2642" s="1"/>
  <c r="I2643"/>
  <c r="J2643" s="1"/>
  <c r="I2644"/>
  <c r="J2644" s="1"/>
  <c r="I2645"/>
  <c r="J2645" s="1"/>
  <c r="I2646"/>
  <c r="J2646" s="1"/>
  <c r="I2647"/>
  <c r="J2647" s="1"/>
  <c r="I2648"/>
  <c r="J2648" s="1"/>
  <c r="I2649"/>
  <c r="J2649" s="1"/>
  <c r="I2650"/>
  <c r="J2650" s="1"/>
  <c r="I2651"/>
  <c r="J2651" s="1"/>
  <c r="I2652"/>
  <c r="J2652" s="1"/>
  <c r="I2653"/>
  <c r="J2653" s="1"/>
  <c r="I2654"/>
  <c r="J2654" s="1"/>
  <c r="I2655"/>
  <c r="J2655" s="1"/>
  <c r="I2656"/>
  <c r="J2656" s="1"/>
  <c r="I2657"/>
  <c r="J2657" s="1"/>
  <c r="I2658"/>
  <c r="J2658" s="1"/>
  <c r="I2659"/>
  <c r="J2659" s="1"/>
  <c r="I2660"/>
  <c r="J2660" s="1"/>
  <c r="I2661"/>
  <c r="J2661" s="1"/>
  <c r="I2662"/>
  <c r="J2662" s="1"/>
  <c r="I2663"/>
  <c r="J2663" s="1"/>
  <c r="I2664"/>
  <c r="J2664" s="1"/>
  <c r="I2665"/>
  <c r="J2665" s="1"/>
  <c r="I2666"/>
  <c r="J2666" s="1"/>
  <c r="I2667"/>
  <c r="J2667" s="1"/>
  <c r="I2668"/>
  <c r="J2668" s="1"/>
  <c r="I2669"/>
  <c r="J2669" s="1"/>
  <c r="I2670"/>
  <c r="J2670" s="1"/>
  <c r="I2671"/>
  <c r="J2671" s="1"/>
  <c r="I2672"/>
  <c r="J2672" s="1"/>
  <c r="I2673"/>
  <c r="J2673" s="1"/>
  <c r="I2674"/>
  <c r="J2674" s="1"/>
  <c r="I2675"/>
  <c r="J2675" s="1"/>
  <c r="I2676"/>
  <c r="J2676" s="1"/>
  <c r="I2677"/>
  <c r="J2677" s="1"/>
  <c r="I2678"/>
  <c r="J2678" s="1"/>
  <c r="I2679"/>
  <c r="J2679" s="1"/>
  <c r="I2680"/>
  <c r="J2680" s="1"/>
  <c r="I2681"/>
  <c r="J2681" s="1"/>
  <c r="I2682"/>
  <c r="J2682" s="1"/>
  <c r="I2683"/>
  <c r="J2683" s="1"/>
  <c r="I2684"/>
  <c r="J2684" s="1"/>
  <c r="I2685"/>
  <c r="J2685" s="1"/>
  <c r="I2686"/>
  <c r="J2686" s="1"/>
  <c r="I2687"/>
  <c r="J2687" s="1"/>
  <c r="I2688"/>
  <c r="J2688" s="1"/>
  <c r="I2689"/>
  <c r="J2689" s="1"/>
  <c r="I2690"/>
  <c r="J2690" s="1"/>
  <c r="I2691"/>
  <c r="J2691" s="1"/>
  <c r="I2692"/>
  <c r="J2692" s="1"/>
  <c r="I2693"/>
  <c r="J2693" s="1"/>
  <c r="I2694"/>
  <c r="J2694" s="1"/>
  <c r="I2695"/>
  <c r="J2695" s="1"/>
  <c r="I2696"/>
  <c r="J2696" s="1"/>
  <c r="I2697"/>
  <c r="J2697" s="1"/>
  <c r="I2698"/>
  <c r="J2698" s="1"/>
  <c r="I2699"/>
  <c r="J2699" s="1"/>
  <c r="I2700"/>
  <c r="J2700" s="1"/>
  <c r="I2701"/>
  <c r="J2701" s="1"/>
  <c r="I2702"/>
  <c r="J2702" s="1"/>
  <c r="I2703"/>
  <c r="J2703" s="1"/>
  <c r="I2704"/>
  <c r="J2704" s="1"/>
  <c r="I2705"/>
  <c r="J2705" s="1"/>
  <c r="I2706"/>
  <c r="J2706" s="1"/>
  <c r="I2707"/>
  <c r="J2707" s="1"/>
  <c r="I2708"/>
  <c r="J2708" s="1"/>
  <c r="I2709"/>
  <c r="J2709" s="1"/>
  <c r="I2710"/>
  <c r="J2710" s="1"/>
  <c r="I2711"/>
  <c r="J2711" s="1"/>
  <c r="I2712"/>
  <c r="J2712" s="1"/>
  <c r="I2713"/>
  <c r="J2713" s="1"/>
  <c r="I2714"/>
  <c r="J2714" s="1"/>
  <c r="I2715"/>
  <c r="J2715" s="1"/>
  <c r="I2716"/>
  <c r="J2716" s="1"/>
  <c r="I2717"/>
  <c r="J2717" s="1"/>
  <c r="I2718"/>
  <c r="J2718" s="1"/>
  <c r="I2719"/>
  <c r="J2719" s="1"/>
  <c r="I2720"/>
  <c r="J2720" s="1"/>
  <c r="I2721"/>
  <c r="J2721" s="1"/>
  <c r="I2722"/>
  <c r="J2722" s="1"/>
  <c r="I2723"/>
  <c r="J2723" s="1"/>
  <c r="I2724"/>
  <c r="J2724" s="1"/>
  <c r="I2725"/>
  <c r="J2725" s="1"/>
  <c r="I2726"/>
  <c r="J2726" s="1"/>
  <c r="I2727"/>
  <c r="J2727" s="1"/>
  <c r="I2728"/>
  <c r="J2728" s="1"/>
  <c r="I2729"/>
  <c r="J2729" s="1"/>
  <c r="I2730"/>
  <c r="J2730" s="1"/>
  <c r="I2731"/>
  <c r="J2731" s="1"/>
  <c r="I2732"/>
  <c r="J2732" s="1"/>
  <c r="I2733"/>
  <c r="J2733" s="1"/>
  <c r="I2734"/>
  <c r="J2734" s="1"/>
  <c r="I2735"/>
  <c r="J2735" s="1"/>
  <c r="I2736"/>
  <c r="J2736" s="1"/>
  <c r="I2737"/>
  <c r="J2737" s="1"/>
  <c r="I2738"/>
  <c r="J2738" s="1"/>
  <c r="I2739"/>
  <c r="J2739" s="1"/>
  <c r="I2740"/>
  <c r="J2740" s="1"/>
  <c r="I2741"/>
  <c r="J2741" s="1"/>
  <c r="I2742"/>
  <c r="J2742" s="1"/>
  <c r="I2743"/>
  <c r="J2743" s="1"/>
  <c r="I2744"/>
  <c r="J2744" s="1"/>
  <c r="I2745"/>
  <c r="J2745" s="1"/>
  <c r="I2746"/>
  <c r="J2746" s="1"/>
  <c r="I2747"/>
  <c r="J2747" s="1"/>
  <c r="I2748"/>
  <c r="J2748" s="1"/>
  <c r="I2749"/>
  <c r="J2749" s="1"/>
  <c r="I2750"/>
  <c r="J2750" s="1"/>
  <c r="I2751"/>
  <c r="J2751" s="1"/>
  <c r="I2752"/>
  <c r="J2752" s="1"/>
  <c r="I2753"/>
  <c r="J2753" s="1"/>
  <c r="I2754"/>
  <c r="J2754" s="1"/>
  <c r="I2755"/>
  <c r="J2755" s="1"/>
  <c r="I2756"/>
  <c r="J2756" s="1"/>
  <c r="I2757"/>
  <c r="J2757" s="1"/>
  <c r="I2758"/>
  <c r="J2758" s="1"/>
  <c r="I2759"/>
  <c r="J2759" s="1"/>
  <c r="I2760"/>
  <c r="J2760" s="1"/>
  <c r="I2761"/>
  <c r="J2761" s="1"/>
  <c r="I2762"/>
  <c r="J2762" s="1"/>
  <c r="I2763"/>
  <c r="J2763" s="1"/>
  <c r="I2764"/>
  <c r="J2764" s="1"/>
  <c r="I2765"/>
  <c r="J2765" s="1"/>
  <c r="I2766"/>
  <c r="J2766" s="1"/>
  <c r="I2767"/>
  <c r="J2767" s="1"/>
  <c r="I2768"/>
  <c r="J2768" s="1"/>
  <c r="I2769"/>
  <c r="J2769" s="1"/>
  <c r="I2770"/>
  <c r="J2770" s="1"/>
  <c r="I2771"/>
  <c r="J2771" s="1"/>
  <c r="I2772"/>
  <c r="J2772" s="1"/>
  <c r="I2773"/>
  <c r="J2773" s="1"/>
  <c r="I2774"/>
  <c r="J2774" s="1"/>
  <c r="I2775"/>
  <c r="J2775" s="1"/>
  <c r="I2776"/>
  <c r="J2776" s="1"/>
  <c r="I2777"/>
  <c r="J2777" s="1"/>
  <c r="I2778"/>
  <c r="J2778" s="1"/>
  <c r="I2779"/>
  <c r="J2779" s="1"/>
  <c r="I2780"/>
  <c r="J2780" s="1"/>
  <c r="I2781"/>
  <c r="J2781" s="1"/>
  <c r="I2782"/>
  <c r="J2782" s="1"/>
  <c r="I2783"/>
  <c r="J2783" s="1"/>
  <c r="I2784"/>
  <c r="J2784" s="1"/>
  <c r="I2785"/>
  <c r="J2785" s="1"/>
  <c r="I2786"/>
  <c r="J2786" s="1"/>
  <c r="I2787"/>
  <c r="J2787" s="1"/>
  <c r="I2788"/>
  <c r="J2788" s="1"/>
  <c r="I2789"/>
  <c r="J2789" s="1"/>
  <c r="I2790"/>
  <c r="J2790" s="1"/>
  <c r="I2791"/>
  <c r="J2791" s="1"/>
  <c r="I2792"/>
  <c r="J2792" s="1"/>
  <c r="I2793"/>
  <c r="J2793" s="1"/>
  <c r="I2794"/>
  <c r="J2794" s="1"/>
  <c r="I2795"/>
  <c r="J2795" s="1"/>
  <c r="I2796"/>
  <c r="J2796" s="1"/>
  <c r="I2797"/>
  <c r="J2797" s="1"/>
  <c r="I2798"/>
  <c r="J2798" s="1"/>
  <c r="I2799"/>
  <c r="J2799" s="1"/>
  <c r="I2800"/>
  <c r="J2800" s="1"/>
  <c r="I2801"/>
  <c r="J2801" s="1"/>
  <c r="I2802"/>
  <c r="J2802" s="1"/>
  <c r="I2803"/>
  <c r="J2803" s="1"/>
  <c r="I2804"/>
  <c r="J2804" s="1"/>
  <c r="I2805"/>
  <c r="J2805" s="1"/>
  <c r="I2806"/>
  <c r="J2806" s="1"/>
  <c r="I2807"/>
  <c r="J2807" s="1"/>
  <c r="I2808"/>
  <c r="J2808" s="1"/>
  <c r="I2809"/>
  <c r="J2809" s="1"/>
  <c r="I2810"/>
  <c r="J2810" s="1"/>
  <c r="I2811"/>
  <c r="J2811" s="1"/>
  <c r="I2812"/>
  <c r="J2812" s="1"/>
  <c r="I2813"/>
  <c r="J2813" s="1"/>
  <c r="I2814"/>
  <c r="J2814" s="1"/>
  <c r="I2815"/>
  <c r="J2815" s="1"/>
  <c r="I2816"/>
  <c r="J2816" s="1"/>
  <c r="I2817"/>
  <c r="J2817" s="1"/>
  <c r="I2818"/>
  <c r="J2818" s="1"/>
  <c r="I2819"/>
  <c r="J2819" s="1"/>
  <c r="I2820"/>
  <c r="J2820" s="1"/>
  <c r="I2821"/>
  <c r="J2821" s="1"/>
  <c r="I2822"/>
  <c r="J2822" s="1"/>
  <c r="I2823"/>
  <c r="J2823" s="1"/>
  <c r="I2824"/>
  <c r="J2824" s="1"/>
  <c r="I2825"/>
  <c r="J2825" s="1"/>
  <c r="I2826"/>
  <c r="J2826" s="1"/>
  <c r="I2827"/>
  <c r="J2827" s="1"/>
  <c r="I2828"/>
  <c r="J2828" s="1"/>
  <c r="I2829"/>
  <c r="J2829" s="1"/>
  <c r="I2830"/>
  <c r="J2830" s="1"/>
  <c r="I2831"/>
  <c r="J2831" s="1"/>
  <c r="I2832"/>
  <c r="J2832" s="1"/>
  <c r="I2833"/>
  <c r="J2833" s="1"/>
  <c r="I2834"/>
  <c r="J2834" s="1"/>
  <c r="I2835"/>
  <c r="J2835" s="1"/>
  <c r="I2836"/>
  <c r="J2836" s="1"/>
  <c r="I2837"/>
  <c r="J2837" s="1"/>
  <c r="I2838"/>
  <c r="J2838" s="1"/>
  <c r="I2839"/>
  <c r="J2839" s="1"/>
  <c r="I2840"/>
  <c r="J2840" s="1"/>
  <c r="I2841"/>
  <c r="J2841" s="1"/>
  <c r="I2842"/>
  <c r="J2842" s="1"/>
  <c r="I2843"/>
  <c r="J2843" s="1"/>
  <c r="I2844"/>
  <c r="J2844" s="1"/>
  <c r="I2845"/>
  <c r="J2845" s="1"/>
  <c r="I2846"/>
  <c r="J2846" s="1"/>
  <c r="I2847"/>
  <c r="J2847" s="1"/>
  <c r="I2848"/>
  <c r="J2848" s="1"/>
  <c r="I2849"/>
  <c r="J2849" s="1"/>
  <c r="I2850"/>
  <c r="J2850" s="1"/>
  <c r="I2851"/>
  <c r="J2851" s="1"/>
  <c r="I2852"/>
  <c r="J2852" s="1"/>
  <c r="I2853"/>
  <c r="J2853" s="1"/>
  <c r="I2854"/>
  <c r="J2854" s="1"/>
  <c r="I2855"/>
  <c r="J2855" s="1"/>
  <c r="I2856"/>
  <c r="J2856" s="1"/>
  <c r="I2857"/>
  <c r="J2857" s="1"/>
  <c r="I2858"/>
  <c r="J2858" s="1"/>
  <c r="I2859"/>
  <c r="J2859" s="1"/>
  <c r="I2860"/>
  <c r="J2860" s="1"/>
  <c r="I2861"/>
  <c r="J2861" s="1"/>
  <c r="I2862"/>
  <c r="J2862" s="1"/>
  <c r="I2863"/>
  <c r="J2863" s="1"/>
  <c r="I2864"/>
  <c r="J2864" s="1"/>
  <c r="I2865"/>
  <c r="J2865" s="1"/>
  <c r="I2866"/>
  <c r="J2866" s="1"/>
  <c r="I2867"/>
  <c r="J2867" s="1"/>
  <c r="I2868"/>
  <c r="J2868" s="1"/>
  <c r="I2869"/>
  <c r="J2869" s="1"/>
  <c r="I2870"/>
  <c r="J2870" s="1"/>
  <c r="I2871"/>
  <c r="J2871" s="1"/>
  <c r="I2872"/>
  <c r="J2872" s="1"/>
  <c r="I2873"/>
  <c r="J2873" s="1"/>
  <c r="I2874"/>
  <c r="J2874" s="1"/>
  <c r="I2875"/>
  <c r="J2875" s="1"/>
  <c r="I2876"/>
  <c r="J2876" s="1"/>
  <c r="I2877"/>
  <c r="J2877" s="1"/>
  <c r="I2878"/>
  <c r="J2878" s="1"/>
  <c r="I2879"/>
  <c r="J2879" s="1"/>
  <c r="I2880"/>
  <c r="J2880" s="1"/>
  <c r="I2881"/>
  <c r="J2881" s="1"/>
  <c r="I2882"/>
  <c r="J2882" s="1"/>
  <c r="I2883"/>
  <c r="J2883" s="1"/>
  <c r="I2884"/>
  <c r="J2884" s="1"/>
  <c r="I2885"/>
  <c r="J2885" s="1"/>
  <c r="I2886"/>
  <c r="J2886" s="1"/>
  <c r="I2887"/>
  <c r="J2887" s="1"/>
  <c r="I2888"/>
  <c r="J2888" s="1"/>
  <c r="I2889"/>
  <c r="J2889" s="1"/>
  <c r="I2890"/>
  <c r="J2890" s="1"/>
  <c r="I2891"/>
  <c r="J2891" s="1"/>
  <c r="I2892"/>
  <c r="J2892" s="1"/>
  <c r="I2893"/>
  <c r="J2893" s="1"/>
  <c r="I2894"/>
  <c r="J2894" s="1"/>
  <c r="I2895"/>
  <c r="J2895" s="1"/>
  <c r="I2896"/>
  <c r="J2896" s="1"/>
  <c r="I2897"/>
  <c r="J2897" s="1"/>
  <c r="I2898"/>
  <c r="J2898" s="1"/>
  <c r="I2899"/>
  <c r="J2899" s="1"/>
  <c r="I2900"/>
  <c r="J2900" s="1"/>
  <c r="I2901"/>
  <c r="J2901" s="1"/>
  <c r="I2902"/>
  <c r="J2902" s="1"/>
  <c r="I2903"/>
  <c r="J2903" s="1"/>
  <c r="I2904"/>
  <c r="J2904" s="1"/>
  <c r="I2905"/>
  <c r="J2905" s="1"/>
  <c r="I2906"/>
  <c r="J2906" s="1"/>
  <c r="I2907"/>
  <c r="J2907" s="1"/>
  <c r="I2908"/>
  <c r="J2908" s="1"/>
  <c r="I2909"/>
  <c r="J2909" s="1"/>
  <c r="I2910"/>
  <c r="J2910" s="1"/>
  <c r="I2911"/>
  <c r="J2911" s="1"/>
  <c r="I2912"/>
  <c r="J2912" s="1"/>
  <c r="I2913"/>
  <c r="J2913" s="1"/>
  <c r="I2914"/>
  <c r="J2914" s="1"/>
  <c r="I2915"/>
  <c r="J2915" s="1"/>
  <c r="I2916"/>
  <c r="J2916" s="1"/>
  <c r="I2917"/>
  <c r="J2917" s="1"/>
  <c r="I2918"/>
  <c r="J2918" s="1"/>
  <c r="I2919"/>
  <c r="J2919" s="1"/>
  <c r="I2920"/>
  <c r="J2920" s="1"/>
  <c r="I2921"/>
  <c r="J2921" s="1"/>
  <c r="I2922"/>
  <c r="J2922" s="1"/>
  <c r="I2923"/>
  <c r="J2923" s="1"/>
  <c r="I2924"/>
  <c r="J2924" s="1"/>
  <c r="I2925"/>
  <c r="J2925" s="1"/>
  <c r="I2926"/>
  <c r="J2926" s="1"/>
  <c r="I2927"/>
  <c r="J2927" s="1"/>
  <c r="I2928"/>
  <c r="J2928" s="1"/>
  <c r="I2929"/>
  <c r="J2929" s="1"/>
  <c r="I2930"/>
  <c r="J2930" s="1"/>
  <c r="I2931"/>
  <c r="J2931" s="1"/>
  <c r="I2932"/>
  <c r="J2932" s="1"/>
  <c r="I2933"/>
  <c r="J2933" s="1"/>
  <c r="I2934"/>
  <c r="J2934" s="1"/>
  <c r="I2935"/>
  <c r="J2935" s="1"/>
  <c r="I2936"/>
  <c r="J2936" s="1"/>
  <c r="I2937"/>
  <c r="J2937" s="1"/>
  <c r="I2938"/>
  <c r="J2938" s="1"/>
  <c r="I2939"/>
  <c r="J2939" s="1"/>
  <c r="I2940"/>
  <c r="J2940" s="1"/>
  <c r="I2941"/>
  <c r="J2941" s="1"/>
  <c r="I2942"/>
  <c r="J2942" s="1"/>
  <c r="I2943"/>
  <c r="J2943" s="1"/>
  <c r="I2944"/>
  <c r="J2944" s="1"/>
  <c r="I2945"/>
  <c r="J2945" s="1"/>
  <c r="I2946"/>
  <c r="J2946" s="1"/>
  <c r="I2947"/>
  <c r="J2947" s="1"/>
  <c r="I2948"/>
  <c r="J2948" s="1"/>
  <c r="I2949"/>
  <c r="J2949" s="1"/>
  <c r="I2950"/>
  <c r="J2950" s="1"/>
  <c r="I2951"/>
  <c r="J2951" s="1"/>
  <c r="I2952"/>
  <c r="J2952" s="1"/>
  <c r="I2953"/>
  <c r="J2953" s="1"/>
  <c r="I2954"/>
  <c r="J2954" s="1"/>
  <c r="I2955"/>
  <c r="J2955" s="1"/>
  <c r="I2956"/>
  <c r="J2956" s="1"/>
  <c r="I2957"/>
  <c r="J2957" s="1"/>
  <c r="I2958"/>
  <c r="J2958" s="1"/>
  <c r="I2959"/>
  <c r="J2959" s="1"/>
  <c r="I2960"/>
  <c r="J2960" s="1"/>
  <c r="I2961"/>
  <c r="J2961" s="1"/>
  <c r="I2962"/>
  <c r="J2962" s="1"/>
  <c r="I2963"/>
  <c r="J2963" s="1"/>
  <c r="I2964"/>
  <c r="J2964" s="1"/>
  <c r="I2965"/>
  <c r="J2965" s="1"/>
  <c r="I2966"/>
  <c r="J2966" s="1"/>
  <c r="I2967"/>
  <c r="J2967" s="1"/>
  <c r="I2968"/>
  <c r="J2968" s="1"/>
  <c r="I2969"/>
  <c r="J2969" s="1"/>
  <c r="I2970"/>
  <c r="J2970" s="1"/>
  <c r="I2971"/>
  <c r="J2971" s="1"/>
  <c r="I2972"/>
  <c r="J2972" s="1"/>
  <c r="I2973"/>
  <c r="J2973" s="1"/>
  <c r="I2974"/>
  <c r="J2974" s="1"/>
  <c r="I2975"/>
  <c r="J2975" s="1"/>
  <c r="I2976"/>
  <c r="J2976" s="1"/>
  <c r="I2977"/>
  <c r="J2977" s="1"/>
  <c r="I2978"/>
  <c r="J2978" s="1"/>
  <c r="I2979"/>
  <c r="J2979" s="1"/>
  <c r="I2980"/>
  <c r="J2980" s="1"/>
  <c r="I2981"/>
  <c r="J2981" s="1"/>
  <c r="I2982"/>
  <c r="J2982" s="1"/>
  <c r="I2983"/>
  <c r="J2983" s="1"/>
  <c r="I2984"/>
  <c r="J2984" s="1"/>
  <c r="I2985"/>
  <c r="J2985" s="1"/>
  <c r="I2986"/>
  <c r="J2986" s="1"/>
  <c r="I2987"/>
  <c r="J2987" s="1"/>
  <c r="I2988"/>
  <c r="J2988" s="1"/>
  <c r="I2989"/>
  <c r="J2989" s="1"/>
  <c r="I2990"/>
  <c r="J2990" s="1"/>
  <c r="I2991"/>
  <c r="J2991" s="1"/>
  <c r="I2992"/>
  <c r="J2992" s="1"/>
  <c r="I2993"/>
  <c r="J2993" s="1"/>
  <c r="I2994"/>
  <c r="J2994" s="1"/>
  <c r="I2995"/>
  <c r="J2995" s="1"/>
  <c r="I2996"/>
  <c r="J2996" s="1"/>
  <c r="I2997"/>
  <c r="J2997" s="1"/>
  <c r="I2998"/>
  <c r="J2998" s="1"/>
  <c r="I2999"/>
  <c r="J2999" s="1"/>
  <c r="I3000"/>
  <c r="J3000" s="1"/>
  <c r="I3001"/>
  <c r="J3001" s="1"/>
  <c r="I3002"/>
  <c r="J3002" s="1"/>
  <c r="I3003"/>
  <c r="J3003" s="1"/>
  <c r="I3004"/>
  <c r="J3004" s="1"/>
  <c r="I3005"/>
  <c r="J3005" s="1"/>
  <c r="I3006"/>
  <c r="J3006" s="1"/>
  <c r="I3007"/>
  <c r="J3007" s="1"/>
  <c r="I3008"/>
  <c r="J3008" s="1"/>
  <c r="I3009"/>
  <c r="J3009" s="1"/>
  <c r="I3010"/>
  <c r="J3010" s="1"/>
  <c r="I3011"/>
  <c r="J3011" s="1"/>
  <c r="I3012"/>
  <c r="J3012" s="1"/>
  <c r="I3013"/>
  <c r="J3013" s="1"/>
  <c r="I3014"/>
  <c r="J3014" s="1"/>
  <c r="I3015"/>
  <c r="J3015" s="1"/>
  <c r="I3016"/>
  <c r="J3016" s="1"/>
  <c r="I3017"/>
  <c r="J3017" s="1"/>
  <c r="I3018"/>
  <c r="J3018" s="1"/>
  <c r="I3019"/>
  <c r="J3019" s="1"/>
  <c r="I3020"/>
  <c r="J3020" s="1"/>
  <c r="I3021"/>
  <c r="J3021" s="1"/>
  <c r="I3022"/>
  <c r="J3022" s="1"/>
  <c r="I3023"/>
  <c r="J3023" s="1"/>
  <c r="I3024"/>
  <c r="J3024" s="1"/>
  <c r="I3025"/>
  <c r="J3025" s="1"/>
  <c r="I3026"/>
  <c r="J3026" s="1"/>
  <c r="I3027"/>
  <c r="J3027" s="1"/>
  <c r="I3028"/>
  <c r="J3028" s="1"/>
  <c r="I3029"/>
  <c r="J3029" s="1"/>
  <c r="I3030"/>
  <c r="J3030" s="1"/>
  <c r="I3031"/>
  <c r="J3031" s="1"/>
  <c r="I3032"/>
  <c r="J3032" s="1"/>
  <c r="I3033"/>
  <c r="J3033" s="1"/>
  <c r="I3034"/>
  <c r="J3034" s="1"/>
  <c r="I3035"/>
  <c r="J3035" s="1"/>
  <c r="I3036"/>
  <c r="J3036" s="1"/>
  <c r="I3037"/>
  <c r="J3037" s="1"/>
  <c r="I3038"/>
  <c r="J3038" s="1"/>
  <c r="I3039"/>
  <c r="J3039" s="1"/>
  <c r="I3040"/>
  <c r="J3040" s="1"/>
  <c r="I3041"/>
  <c r="J3041" s="1"/>
  <c r="I3042"/>
  <c r="J3042" s="1"/>
  <c r="I3043"/>
  <c r="J3043" s="1"/>
  <c r="I3044"/>
  <c r="J3044" s="1"/>
  <c r="I3045"/>
  <c r="J3045" s="1"/>
  <c r="I3046"/>
  <c r="J3046" s="1"/>
  <c r="I3047"/>
  <c r="J3047" s="1"/>
  <c r="I3048"/>
  <c r="J3048" s="1"/>
  <c r="I3049"/>
  <c r="J3049" s="1"/>
  <c r="I3050"/>
  <c r="J3050" s="1"/>
  <c r="I3051"/>
  <c r="J3051" s="1"/>
  <c r="I3052"/>
  <c r="J3052" s="1"/>
  <c r="I3053"/>
  <c r="J3053" s="1"/>
  <c r="I3054"/>
  <c r="J3054" s="1"/>
  <c r="I3055"/>
  <c r="J3055" s="1"/>
  <c r="I3056"/>
  <c r="J3056" s="1"/>
  <c r="I3057"/>
  <c r="J3057" s="1"/>
  <c r="I3058"/>
  <c r="J3058" s="1"/>
  <c r="I3059"/>
  <c r="J3059" s="1"/>
  <c r="I3060"/>
  <c r="J3060" s="1"/>
  <c r="I3061"/>
  <c r="J3061" s="1"/>
  <c r="I3062"/>
  <c r="J3062" s="1"/>
  <c r="I3063"/>
  <c r="J3063" s="1"/>
  <c r="I3064"/>
  <c r="J3064" s="1"/>
  <c r="I3065"/>
  <c r="J3065" s="1"/>
  <c r="I3066"/>
  <c r="J3066" s="1"/>
  <c r="I3067"/>
  <c r="J3067" s="1"/>
  <c r="I3068"/>
  <c r="J3068" s="1"/>
  <c r="I3069"/>
  <c r="J3069" s="1"/>
  <c r="I3070"/>
  <c r="J3070" s="1"/>
  <c r="I3071"/>
  <c r="J3071" s="1"/>
  <c r="I3072"/>
  <c r="J3072" s="1"/>
  <c r="I3073"/>
  <c r="J3073" s="1"/>
  <c r="I3074"/>
  <c r="J3074" s="1"/>
  <c r="I3075"/>
  <c r="J3075" s="1"/>
  <c r="I3076"/>
  <c r="J3076" s="1"/>
  <c r="I3077"/>
  <c r="J3077" s="1"/>
  <c r="I3078"/>
  <c r="J3078" s="1"/>
  <c r="I3079"/>
  <c r="J3079" s="1"/>
  <c r="I3080"/>
  <c r="J3080" s="1"/>
  <c r="I3081"/>
  <c r="J3081" s="1"/>
  <c r="I3082"/>
  <c r="J3082" s="1"/>
  <c r="I3083"/>
  <c r="J3083" s="1"/>
  <c r="I3084"/>
  <c r="J3084" s="1"/>
  <c r="I3085"/>
  <c r="J3085" s="1"/>
  <c r="I3086"/>
  <c r="J3086" s="1"/>
  <c r="I3087"/>
  <c r="J3087" s="1"/>
  <c r="I3088"/>
  <c r="J3088" s="1"/>
  <c r="I3089"/>
  <c r="J3089" s="1"/>
  <c r="I3090"/>
  <c r="J3090" s="1"/>
  <c r="I3091"/>
  <c r="J3091" s="1"/>
  <c r="I3092"/>
  <c r="J3092" s="1"/>
  <c r="I3093"/>
  <c r="J3093" s="1"/>
  <c r="I3094"/>
  <c r="J3094" s="1"/>
  <c r="I3095"/>
  <c r="J3095" s="1"/>
  <c r="I3096"/>
  <c r="J3096" s="1"/>
  <c r="I3097"/>
  <c r="J3097" s="1"/>
  <c r="I3098"/>
  <c r="J3098" s="1"/>
  <c r="I3099"/>
  <c r="J3099" s="1"/>
  <c r="I3100"/>
  <c r="J3100" s="1"/>
  <c r="I3101"/>
  <c r="J3101" s="1"/>
  <c r="I3102"/>
  <c r="J3102" s="1"/>
  <c r="I3103"/>
  <c r="J3103" s="1"/>
  <c r="I3104"/>
  <c r="J3104" s="1"/>
  <c r="I3105"/>
  <c r="J3105" s="1"/>
  <c r="I3106"/>
  <c r="J3106" s="1"/>
  <c r="I3107"/>
  <c r="J3107" s="1"/>
  <c r="I3108"/>
  <c r="J3108" s="1"/>
  <c r="I3109"/>
  <c r="J3109" s="1"/>
  <c r="I3110"/>
  <c r="J3110" s="1"/>
  <c r="I3111"/>
  <c r="J3111" s="1"/>
  <c r="I3112"/>
  <c r="J3112" s="1"/>
  <c r="I3113"/>
  <c r="J3113" s="1"/>
  <c r="I3114"/>
  <c r="J3114" s="1"/>
  <c r="I3115"/>
  <c r="J3115" s="1"/>
  <c r="I3116"/>
  <c r="J3116" s="1"/>
  <c r="I3117"/>
  <c r="J3117" s="1"/>
  <c r="I3118"/>
  <c r="J3118" s="1"/>
  <c r="I3119"/>
  <c r="J3119" s="1"/>
  <c r="I3120"/>
  <c r="J3120" s="1"/>
  <c r="I3121"/>
  <c r="J3121" s="1"/>
  <c r="I3122"/>
  <c r="J3122" s="1"/>
  <c r="I3123"/>
  <c r="J3123" s="1"/>
  <c r="I3124"/>
  <c r="J3124" s="1"/>
  <c r="I3125"/>
  <c r="J3125" s="1"/>
  <c r="I3126"/>
  <c r="J3126" s="1"/>
  <c r="I3127"/>
  <c r="J3127" s="1"/>
  <c r="I3128"/>
  <c r="J3128" s="1"/>
  <c r="I3129"/>
  <c r="J3129" s="1"/>
  <c r="I3130"/>
  <c r="J3130" s="1"/>
  <c r="I3131"/>
  <c r="J3131" s="1"/>
  <c r="I3132"/>
  <c r="J3132" s="1"/>
  <c r="I3133"/>
  <c r="J3133" s="1"/>
  <c r="I3134"/>
  <c r="J3134" s="1"/>
  <c r="I3135"/>
  <c r="J3135" s="1"/>
  <c r="I3136"/>
  <c r="J3136" s="1"/>
  <c r="I3137"/>
  <c r="J3137" s="1"/>
  <c r="I3138"/>
  <c r="J3138" s="1"/>
  <c r="I3139"/>
  <c r="J3139" s="1"/>
  <c r="I3140"/>
  <c r="J3140" s="1"/>
  <c r="I3141"/>
  <c r="J3141" s="1"/>
  <c r="I3142"/>
  <c r="J3142" s="1"/>
  <c r="I3143"/>
  <c r="J3143" s="1"/>
  <c r="I3144"/>
  <c r="J3144" s="1"/>
  <c r="I3145"/>
  <c r="J3145" s="1"/>
  <c r="I3146"/>
  <c r="J3146" s="1"/>
  <c r="I3147"/>
  <c r="J3147" s="1"/>
  <c r="I3148"/>
  <c r="J3148" s="1"/>
  <c r="I3149"/>
  <c r="J3149" s="1"/>
  <c r="I3150"/>
  <c r="J3150" s="1"/>
  <c r="I3151"/>
  <c r="J3151" s="1"/>
  <c r="I3152"/>
  <c r="J3152" s="1"/>
  <c r="I3153"/>
  <c r="J3153" s="1"/>
  <c r="I3154"/>
  <c r="J3154" s="1"/>
  <c r="I3155"/>
  <c r="J3155" s="1"/>
  <c r="I3156"/>
  <c r="J3156" s="1"/>
  <c r="I3157"/>
  <c r="J3157" s="1"/>
  <c r="I3158"/>
  <c r="J3158" s="1"/>
  <c r="I3159"/>
  <c r="J3159" s="1"/>
  <c r="I3160"/>
  <c r="J3160" s="1"/>
  <c r="I3161"/>
  <c r="J3161" s="1"/>
  <c r="I3162"/>
  <c r="J3162" s="1"/>
  <c r="I3163"/>
  <c r="J3163" s="1"/>
  <c r="I3164"/>
  <c r="J3164" s="1"/>
  <c r="I3165"/>
  <c r="J3165" s="1"/>
  <c r="I3166"/>
  <c r="J3166" s="1"/>
  <c r="I3167"/>
  <c r="J3167" s="1"/>
  <c r="I3168"/>
  <c r="J3168" s="1"/>
  <c r="I3169"/>
  <c r="J3169" s="1"/>
  <c r="I3170"/>
  <c r="J3170" s="1"/>
  <c r="I3171"/>
  <c r="J3171" s="1"/>
  <c r="I3172"/>
  <c r="J3172" s="1"/>
  <c r="I3173"/>
  <c r="J3173" s="1"/>
  <c r="I3174"/>
  <c r="J3174" s="1"/>
  <c r="I3175"/>
  <c r="J3175" s="1"/>
  <c r="I3176"/>
  <c r="J3176" s="1"/>
  <c r="I3177"/>
  <c r="J3177" s="1"/>
  <c r="I3178"/>
  <c r="J3178" s="1"/>
  <c r="I3179"/>
  <c r="J3179" s="1"/>
  <c r="I3180"/>
  <c r="J3180" s="1"/>
  <c r="I3181"/>
  <c r="J3181" s="1"/>
  <c r="I3182"/>
  <c r="J3182" s="1"/>
  <c r="I3183"/>
  <c r="J3183" s="1"/>
  <c r="I3184"/>
  <c r="J3184" s="1"/>
  <c r="I3185"/>
  <c r="J3185" s="1"/>
  <c r="I3186"/>
  <c r="J3186" s="1"/>
  <c r="I3187"/>
  <c r="J3187" s="1"/>
  <c r="I3188"/>
  <c r="J3188" s="1"/>
  <c r="I3189"/>
  <c r="J3189" s="1"/>
  <c r="I3190"/>
  <c r="J3190" s="1"/>
  <c r="I3191"/>
  <c r="J3191" s="1"/>
  <c r="I3192"/>
  <c r="J3192" s="1"/>
  <c r="I3193"/>
  <c r="J3193" s="1"/>
  <c r="I3194"/>
  <c r="J3194" s="1"/>
  <c r="I3195"/>
  <c r="J3195" s="1"/>
  <c r="I3196"/>
  <c r="J3196" s="1"/>
  <c r="I3197"/>
  <c r="J3197" s="1"/>
  <c r="I3198"/>
  <c r="J3198" s="1"/>
  <c r="I3199"/>
  <c r="J3199" s="1"/>
  <c r="I3200"/>
  <c r="J3200" s="1"/>
  <c r="I3201"/>
  <c r="J3201" s="1"/>
  <c r="I3202"/>
  <c r="J3202" s="1"/>
  <c r="I3203"/>
  <c r="J3203" s="1"/>
  <c r="I3204"/>
  <c r="J3204" s="1"/>
  <c r="I3205"/>
  <c r="J3205" s="1"/>
  <c r="I3206"/>
  <c r="J3206" s="1"/>
  <c r="I3207"/>
  <c r="J3207" s="1"/>
  <c r="I3208"/>
  <c r="J3208" s="1"/>
  <c r="I3209"/>
  <c r="J3209" s="1"/>
  <c r="I3210"/>
  <c r="J3210" s="1"/>
  <c r="I3211"/>
  <c r="J3211" s="1"/>
  <c r="I3212"/>
  <c r="J3212" s="1"/>
  <c r="I3213"/>
  <c r="J3213" s="1"/>
  <c r="I3214"/>
  <c r="J3214" s="1"/>
  <c r="I3215"/>
  <c r="J3215" s="1"/>
  <c r="I3216"/>
  <c r="J3216" s="1"/>
  <c r="I3217"/>
  <c r="J3217" s="1"/>
  <c r="I3218"/>
  <c r="J3218" s="1"/>
  <c r="I3219"/>
  <c r="J3219" s="1"/>
  <c r="I3220"/>
  <c r="J3220" s="1"/>
  <c r="I3221"/>
  <c r="J3221" s="1"/>
  <c r="I3222"/>
  <c r="J3222" s="1"/>
  <c r="I3223"/>
  <c r="J3223" s="1"/>
  <c r="I3224"/>
  <c r="J3224" s="1"/>
  <c r="I3225"/>
  <c r="J3225" s="1"/>
  <c r="I3226"/>
  <c r="J3226" s="1"/>
  <c r="I3227"/>
  <c r="J3227" s="1"/>
  <c r="I3228"/>
  <c r="J3228" s="1"/>
  <c r="I3229"/>
  <c r="J3229" s="1"/>
  <c r="I3230"/>
  <c r="J3230" s="1"/>
  <c r="I3231"/>
  <c r="J3231" s="1"/>
  <c r="I3232"/>
  <c r="J3232" s="1"/>
  <c r="I3233"/>
  <c r="J3233" s="1"/>
  <c r="I3234"/>
  <c r="J3234" s="1"/>
  <c r="I3235"/>
  <c r="J3235" s="1"/>
  <c r="I3236"/>
  <c r="J3236" s="1"/>
  <c r="I3237"/>
  <c r="J3237" s="1"/>
  <c r="I3238"/>
  <c r="J3238" s="1"/>
  <c r="I3239"/>
  <c r="J3239" s="1"/>
  <c r="I3240"/>
  <c r="J3240" s="1"/>
  <c r="I3241"/>
  <c r="J3241" s="1"/>
  <c r="I3242"/>
  <c r="J3242" s="1"/>
  <c r="I3243"/>
  <c r="J3243" s="1"/>
  <c r="I3244"/>
  <c r="J3244" s="1"/>
  <c r="I3245"/>
  <c r="J3245" s="1"/>
  <c r="I3246"/>
  <c r="J3246" s="1"/>
  <c r="I3247"/>
  <c r="J3247" s="1"/>
  <c r="I3248"/>
  <c r="J3248" s="1"/>
  <c r="I3249"/>
  <c r="J3249" s="1"/>
  <c r="I3250"/>
  <c r="J3250" s="1"/>
  <c r="I3251"/>
  <c r="J3251" s="1"/>
  <c r="I3252"/>
  <c r="J3252" s="1"/>
  <c r="I3253"/>
  <c r="J3253" s="1"/>
  <c r="I3254"/>
  <c r="J3254" s="1"/>
  <c r="I3255"/>
  <c r="J3255" s="1"/>
  <c r="I3256"/>
  <c r="J3256" s="1"/>
  <c r="I3257"/>
  <c r="J3257" s="1"/>
  <c r="I3258"/>
  <c r="J3258" s="1"/>
  <c r="I3259"/>
  <c r="J3259" s="1"/>
  <c r="I3260"/>
  <c r="J3260" s="1"/>
  <c r="I3261"/>
  <c r="J3261" s="1"/>
  <c r="I3262"/>
  <c r="J3262" s="1"/>
  <c r="I3263"/>
  <c r="J3263" s="1"/>
  <c r="I3264"/>
  <c r="J3264" s="1"/>
  <c r="I3265"/>
  <c r="J3265" s="1"/>
  <c r="I3266"/>
  <c r="J3266" s="1"/>
  <c r="I3267"/>
  <c r="J3267" s="1"/>
  <c r="I3268"/>
  <c r="J3268" s="1"/>
  <c r="I3269"/>
  <c r="J3269" s="1"/>
  <c r="I3270"/>
  <c r="J3270" s="1"/>
  <c r="I3271"/>
  <c r="J3271" s="1"/>
  <c r="I3272"/>
  <c r="J3272" s="1"/>
  <c r="I3273"/>
  <c r="J3273" s="1"/>
  <c r="I3274"/>
  <c r="J3274" s="1"/>
  <c r="I3275"/>
  <c r="J3275" s="1"/>
  <c r="I3276"/>
  <c r="J3276" s="1"/>
  <c r="I3277"/>
  <c r="J3277" s="1"/>
  <c r="I3278"/>
  <c r="J3278" s="1"/>
  <c r="I3279"/>
  <c r="J3279" s="1"/>
  <c r="I3280"/>
  <c r="J3280" s="1"/>
  <c r="I3281"/>
  <c r="J3281" s="1"/>
  <c r="I3282"/>
  <c r="J3282" s="1"/>
  <c r="I3283"/>
  <c r="J3283" s="1"/>
  <c r="I3284"/>
  <c r="J3284" s="1"/>
  <c r="I3285"/>
  <c r="J3285" s="1"/>
  <c r="I3286"/>
  <c r="J3286" s="1"/>
  <c r="I3287"/>
  <c r="J3287" s="1"/>
  <c r="I3288"/>
  <c r="J3288" s="1"/>
  <c r="I3289"/>
  <c r="J3289" s="1"/>
  <c r="I3290"/>
  <c r="J3290" s="1"/>
  <c r="I3291"/>
  <c r="J3291" s="1"/>
  <c r="I3292"/>
  <c r="J3292" s="1"/>
  <c r="I3293"/>
  <c r="J3293" s="1"/>
  <c r="I3294"/>
  <c r="J3294" s="1"/>
  <c r="I3295"/>
  <c r="J3295" s="1"/>
  <c r="I3296"/>
  <c r="J3296" s="1"/>
  <c r="I3297"/>
  <c r="J3297" s="1"/>
  <c r="I3298"/>
  <c r="J3298" s="1"/>
  <c r="I3299"/>
  <c r="J3299" s="1"/>
  <c r="I3300"/>
  <c r="J3300" s="1"/>
  <c r="I3301"/>
  <c r="J3301" s="1"/>
  <c r="I3302"/>
  <c r="J3302" s="1"/>
  <c r="I3303"/>
  <c r="J3303" s="1"/>
  <c r="I3304"/>
  <c r="J3304" s="1"/>
  <c r="I3305"/>
  <c r="J3305" s="1"/>
  <c r="I3306"/>
  <c r="J3306" s="1"/>
  <c r="I3307"/>
  <c r="J3307" s="1"/>
  <c r="I3308"/>
  <c r="J3308" s="1"/>
  <c r="I3309"/>
  <c r="J3309" s="1"/>
  <c r="I3310"/>
  <c r="J3310" s="1"/>
  <c r="I3311"/>
  <c r="J3311" s="1"/>
  <c r="I3312"/>
  <c r="J3312" s="1"/>
  <c r="I3313"/>
  <c r="J3313" s="1"/>
  <c r="I3314"/>
  <c r="J3314" s="1"/>
  <c r="I3315"/>
  <c r="J3315" s="1"/>
  <c r="I3316"/>
  <c r="J3316" s="1"/>
  <c r="I3317"/>
  <c r="J3317" s="1"/>
  <c r="I3318"/>
  <c r="J3318" s="1"/>
  <c r="I3319"/>
  <c r="J3319" s="1"/>
  <c r="I3320"/>
  <c r="J3320" s="1"/>
  <c r="I3321"/>
  <c r="J3321" s="1"/>
  <c r="I3322"/>
  <c r="J3322" s="1"/>
  <c r="I3323"/>
  <c r="J3323" s="1"/>
  <c r="I3324"/>
  <c r="J3324" s="1"/>
  <c r="I3325"/>
  <c r="J3325" s="1"/>
  <c r="I3326"/>
  <c r="J3326" s="1"/>
  <c r="I3327"/>
  <c r="J3327" s="1"/>
  <c r="I3328"/>
  <c r="J3328" s="1"/>
  <c r="I3329"/>
  <c r="J3329" s="1"/>
  <c r="I3330"/>
  <c r="J3330" s="1"/>
  <c r="I3331"/>
  <c r="J3331" s="1"/>
  <c r="I3332"/>
  <c r="J3332" s="1"/>
  <c r="I3333"/>
  <c r="J3333" s="1"/>
  <c r="I3334"/>
  <c r="J3334" s="1"/>
  <c r="I3335"/>
  <c r="J3335" s="1"/>
  <c r="I3336"/>
  <c r="J3336" s="1"/>
  <c r="I3337"/>
  <c r="J3337" s="1"/>
  <c r="I3338"/>
  <c r="J3338" s="1"/>
  <c r="I3339"/>
  <c r="J3339" s="1"/>
  <c r="I3340"/>
  <c r="J3340" s="1"/>
  <c r="I3341"/>
  <c r="J3341" s="1"/>
  <c r="I3342"/>
  <c r="J3342" s="1"/>
  <c r="I3343"/>
  <c r="J3343" s="1"/>
  <c r="I3344"/>
  <c r="J3344" s="1"/>
  <c r="I3345"/>
  <c r="J3345" s="1"/>
  <c r="I3346"/>
  <c r="J3346" s="1"/>
  <c r="I3347"/>
  <c r="J3347" s="1"/>
  <c r="I3348"/>
  <c r="J3348" s="1"/>
  <c r="I3349"/>
  <c r="J3349" s="1"/>
  <c r="I3350"/>
  <c r="J3350" s="1"/>
  <c r="I3351"/>
  <c r="J3351" s="1"/>
  <c r="I3352"/>
  <c r="J3352" s="1"/>
  <c r="I3353"/>
  <c r="J3353" s="1"/>
  <c r="I3354"/>
  <c r="J3354" s="1"/>
  <c r="I3355"/>
  <c r="J3355" s="1"/>
  <c r="I3356"/>
  <c r="J3356" s="1"/>
  <c r="I3357"/>
  <c r="J3357" s="1"/>
  <c r="I3358"/>
  <c r="J3358" s="1"/>
  <c r="I3359"/>
  <c r="J3359" s="1"/>
  <c r="I3360"/>
  <c r="J3360" s="1"/>
  <c r="I3361"/>
  <c r="J3361" s="1"/>
  <c r="I3362"/>
  <c r="J3362" s="1"/>
  <c r="I3363"/>
  <c r="J3363" s="1"/>
  <c r="I3364"/>
  <c r="J3364" s="1"/>
  <c r="I3365"/>
  <c r="J3365" s="1"/>
  <c r="I3366"/>
  <c r="J3366" s="1"/>
  <c r="I3367"/>
  <c r="J3367" s="1"/>
  <c r="I3368"/>
  <c r="J3368" s="1"/>
  <c r="I3369"/>
  <c r="J3369" s="1"/>
  <c r="I3370"/>
  <c r="J3370" s="1"/>
  <c r="I3371"/>
  <c r="J3371" s="1"/>
  <c r="I3372"/>
  <c r="J3372" s="1"/>
  <c r="I3373"/>
  <c r="J3373" s="1"/>
  <c r="I3374"/>
  <c r="J3374" s="1"/>
  <c r="I3375"/>
  <c r="J3375" s="1"/>
  <c r="I3376"/>
  <c r="J3376" s="1"/>
  <c r="I3377"/>
  <c r="J3377" s="1"/>
  <c r="I3378"/>
  <c r="J3378" s="1"/>
  <c r="I3379"/>
  <c r="J3379" s="1"/>
  <c r="I3380"/>
  <c r="J3380" s="1"/>
  <c r="I3381"/>
  <c r="J3381" s="1"/>
  <c r="I3382"/>
  <c r="J3382" s="1"/>
  <c r="I3383"/>
  <c r="J3383" s="1"/>
  <c r="I3384"/>
  <c r="J3384" s="1"/>
  <c r="I3385"/>
  <c r="J3385" s="1"/>
  <c r="I3386"/>
  <c r="J3386" s="1"/>
  <c r="I3387"/>
  <c r="J3387" s="1"/>
  <c r="I3388"/>
  <c r="J3388" s="1"/>
  <c r="I3389"/>
  <c r="J3389" s="1"/>
  <c r="I3390"/>
  <c r="J3390" s="1"/>
  <c r="I3391"/>
  <c r="J3391" s="1"/>
  <c r="I3392"/>
  <c r="J3392" s="1"/>
  <c r="I3393"/>
  <c r="J3393" s="1"/>
  <c r="I3394"/>
  <c r="J3394" s="1"/>
  <c r="I3395"/>
  <c r="J3395" s="1"/>
  <c r="I3396"/>
  <c r="J3396" s="1"/>
  <c r="I3397"/>
  <c r="J3397" s="1"/>
  <c r="I3398"/>
  <c r="J3398" s="1"/>
  <c r="I3399"/>
  <c r="J3399" s="1"/>
  <c r="I3400"/>
  <c r="J3400" s="1"/>
  <c r="I3401"/>
  <c r="J3401" s="1"/>
  <c r="I3402"/>
  <c r="J3402" s="1"/>
  <c r="I3403"/>
  <c r="J3403" s="1"/>
  <c r="I3404"/>
  <c r="J3404" s="1"/>
  <c r="I3405"/>
  <c r="J3405" s="1"/>
  <c r="I3406"/>
  <c r="J3406" s="1"/>
  <c r="I3407"/>
  <c r="J3407" s="1"/>
  <c r="I3408"/>
  <c r="J3408" s="1"/>
  <c r="I3409"/>
  <c r="J3409" s="1"/>
  <c r="I3410"/>
  <c r="J3410" s="1"/>
  <c r="I3411"/>
  <c r="J3411" s="1"/>
  <c r="I3412"/>
  <c r="J3412" s="1"/>
  <c r="I3413"/>
  <c r="J3413" s="1"/>
  <c r="I3414"/>
  <c r="J3414" s="1"/>
  <c r="I3415"/>
  <c r="J3415" s="1"/>
  <c r="I3416"/>
  <c r="J3416" s="1"/>
  <c r="I3417"/>
  <c r="J3417" s="1"/>
  <c r="I3418"/>
  <c r="J3418" s="1"/>
  <c r="I3419"/>
  <c r="J3419" s="1"/>
  <c r="I3420"/>
  <c r="J3420" s="1"/>
  <c r="I3421"/>
  <c r="J3421" s="1"/>
  <c r="I3422"/>
  <c r="J3422" s="1"/>
  <c r="I3423"/>
  <c r="J3423" s="1"/>
  <c r="I3424"/>
  <c r="J3424" s="1"/>
  <c r="I3425"/>
  <c r="J3425" s="1"/>
  <c r="I3426"/>
  <c r="J3426" s="1"/>
  <c r="I3427"/>
  <c r="J3427" s="1"/>
  <c r="I3428"/>
  <c r="J3428" s="1"/>
  <c r="I3429"/>
  <c r="J3429" s="1"/>
  <c r="I3430"/>
  <c r="J3430" s="1"/>
  <c r="I3431"/>
  <c r="J3431" s="1"/>
  <c r="I3432"/>
  <c r="J3432" s="1"/>
  <c r="I3433"/>
  <c r="J3433" s="1"/>
  <c r="I3434"/>
  <c r="J3434" s="1"/>
  <c r="I3435"/>
  <c r="J3435" s="1"/>
  <c r="I3436"/>
  <c r="J3436" s="1"/>
  <c r="I3437"/>
  <c r="J3437" s="1"/>
  <c r="I3438"/>
  <c r="J3438" s="1"/>
  <c r="I3439"/>
  <c r="J3439" s="1"/>
  <c r="I3440"/>
  <c r="J3440" s="1"/>
  <c r="I3441"/>
  <c r="J3441" s="1"/>
  <c r="I3442"/>
  <c r="J3442" s="1"/>
  <c r="I3443"/>
  <c r="J3443" s="1"/>
  <c r="I3444"/>
  <c r="J3444" s="1"/>
  <c r="I3445"/>
  <c r="J3445" s="1"/>
  <c r="I3446"/>
  <c r="J3446" s="1"/>
  <c r="I3447"/>
  <c r="J3447" s="1"/>
  <c r="I3448"/>
  <c r="J3448" s="1"/>
  <c r="I3449"/>
  <c r="J3449" s="1"/>
  <c r="I3450"/>
  <c r="J3450" s="1"/>
  <c r="I3451"/>
  <c r="J3451" s="1"/>
  <c r="I3452"/>
  <c r="J3452" s="1"/>
  <c r="I3453"/>
  <c r="J3453" s="1"/>
  <c r="I3454"/>
  <c r="J3454" s="1"/>
  <c r="I3455"/>
  <c r="J3455" s="1"/>
  <c r="I3456"/>
  <c r="J3456" s="1"/>
  <c r="I3457"/>
  <c r="J3457" s="1"/>
  <c r="I3458"/>
  <c r="J3458" s="1"/>
  <c r="I3459"/>
  <c r="J3459" s="1"/>
  <c r="I3460"/>
  <c r="J3460" s="1"/>
  <c r="I3461"/>
  <c r="J3461" s="1"/>
  <c r="I3462"/>
  <c r="J3462" s="1"/>
  <c r="I3463"/>
  <c r="J3463" s="1"/>
  <c r="I3464"/>
  <c r="J3464" s="1"/>
  <c r="I3465"/>
  <c r="J3465" s="1"/>
  <c r="I3466"/>
  <c r="J3466" s="1"/>
  <c r="I3467"/>
  <c r="J3467" s="1"/>
  <c r="I3468"/>
  <c r="J3468" s="1"/>
  <c r="I3469"/>
  <c r="J3469" s="1"/>
  <c r="I3470"/>
  <c r="J3470" s="1"/>
  <c r="I3471"/>
  <c r="J3471" s="1"/>
  <c r="I3472"/>
  <c r="J3472" s="1"/>
  <c r="I3473"/>
  <c r="J3473" s="1"/>
  <c r="I3474"/>
  <c r="J3474" s="1"/>
  <c r="I3475"/>
  <c r="J3475" s="1"/>
  <c r="I3476"/>
  <c r="J3476" s="1"/>
  <c r="I3477"/>
  <c r="J3477" s="1"/>
  <c r="I3478"/>
  <c r="J3478" s="1"/>
  <c r="I3479"/>
  <c r="J3479" s="1"/>
  <c r="I3480"/>
  <c r="J3480" s="1"/>
  <c r="I3481"/>
  <c r="J3481" s="1"/>
  <c r="I3482"/>
  <c r="J3482" s="1"/>
  <c r="I3483"/>
  <c r="J3483" s="1"/>
  <c r="I3484"/>
  <c r="J3484" s="1"/>
  <c r="I3485"/>
  <c r="J3485" s="1"/>
  <c r="I3486"/>
  <c r="J3486" s="1"/>
  <c r="I3487"/>
  <c r="J3487" s="1"/>
  <c r="I3488"/>
  <c r="J3488" s="1"/>
  <c r="I3489"/>
  <c r="J3489" s="1"/>
  <c r="I3490"/>
  <c r="J3490" s="1"/>
  <c r="I3491"/>
  <c r="J3491" s="1"/>
  <c r="I3492"/>
  <c r="J3492" s="1"/>
  <c r="I3493"/>
  <c r="J3493" s="1"/>
  <c r="I3494"/>
  <c r="J3494" s="1"/>
  <c r="I3495"/>
  <c r="J3495" s="1"/>
  <c r="I3496"/>
  <c r="J3496" s="1"/>
  <c r="I3497"/>
  <c r="J3497" s="1"/>
  <c r="I3498"/>
  <c r="J3498" s="1"/>
  <c r="I3499"/>
  <c r="J3499" s="1"/>
  <c r="I3500"/>
  <c r="J3500" s="1"/>
  <c r="I3501"/>
  <c r="J3501" s="1"/>
  <c r="I3502"/>
  <c r="J3502" s="1"/>
  <c r="I3503"/>
  <c r="J3503" s="1"/>
  <c r="I3504"/>
  <c r="J3504" s="1"/>
  <c r="I3505"/>
  <c r="J3505" s="1"/>
  <c r="I3506"/>
  <c r="J3506" s="1"/>
  <c r="I3507"/>
  <c r="J3507" s="1"/>
  <c r="I3508"/>
  <c r="J3508" s="1"/>
  <c r="I3509"/>
  <c r="J3509" s="1"/>
  <c r="I3510"/>
  <c r="J3510" s="1"/>
  <c r="I3511"/>
  <c r="J3511" s="1"/>
  <c r="I3512"/>
  <c r="J3512" s="1"/>
  <c r="I3513"/>
  <c r="J3513" s="1"/>
  <c r="I3514"/>
  <c r="J3514" s="1"/>
  <c r="I3515"/>
  <c r="J3515" s="1"/>
  <c r="I3516"/>
  <c r="J3516" s="1"/>
  <c r="I3517"/>
  <c r="J3517" s="1"/>
  <c r="I3518"/>
  <c r="J3518" s="1"/>
  <c r="I3519"/>
  <c r="J3519" s="1"/>
  <c r="I3520"/>
  <c r="J3520" s="1"/>
  <c r="I3521"/>
  <c r="J3521" s="1"/>
  <c r="I3522"/>
  <c r="J3522" s="1"/>
  <c r="I3523"/>
  <c r="J3523" s="1"/>
  <c r="I3524"/>
  <c r="J3524" s="1"/>
  <c r="I3525"/>
  <c r="J3525" s="1"/>
  <c r="I3526"/>
  <c r="J3526" s="1"/>
  <c r="I3527"/>
  <c r="J3527" s="1"/>
  <c r="I3528"/>
  <c r="J3528" s="1"/>
  <c r="I3529"/>
  <c r="J3529" s="1"/>
  <c r="I3530"/>
  <c r="J3530" s="1"/>
  <c r="I3531"/>
  <c r="J3531" s="1"/>
  <c r="I3532"/>
  <c r="J3532" s="1"/>
  <c r="I3533"/>
  <c r="J3533" s="1"/>
  <c r="I3534"/>
  <c r="J3534" s="1"/>
  <c r="I3535"/>
  <c r="J3535" s="1"/>
  <c r="I3536"/>
  <c r="J3536" s="1"/>
  <c r="I3537"/>
  <c r="J3537" s="1"/>
  <c r="I3538"/>
  <c r="J3538" s="1"/>
  <c r="I3539"/>
  <c r="J3539" s="1"/>
  <c r="I3540"/>
  <c r="J3540" s="1"/>
  <c r="I3541"/>
  <c r="J3541" s="1"/>
  <c r="I3542"/>
  <c r="J3542" s="1"/>
  <c r="I3543"/>
  <c r="J3543" s="1"/>
  <c r="I3544"/>
  <c r="J3544" s="1"/>
  <c r="I3545"/>
  <c r="J3545" s="1"/>
  <c r="I3546"/>
  <c r="J3546" s="1"/>
  <c r="I3547"/>
  <c r="J3547" s="1"/>
  <c r="I3548"/>
  <c r="J3548" s="1"/>
  <c r="I3549"/>
  <c r="J3549" s="1"/>
  <c r="I3550"/>
  <c r="J3550" s="1"/>
  <c r="I3551"/>
  <c r="J3551" s="1"/>
  <c r="I3552"/>
  <c r="J3552" s="1"/>
  <c r="I3553"/>
  <c r="J3553" s="1"/>
  <c r="I3554"/>
  <c r="J3554" s="1"/>
  <c r="I3555"/>
  <c r="J3555" s="1"/>
  <c r="I3556"/>
  <c r="J3556" s="1"/>
  <c r="I3557"/>
  <c r="J3557" s="1"/>
  <c r="I3558"/>
  <c r="J3558" s="1"/>
  <c r="I3559"/>
  <c r="J3559" s="1"/>
  <c r="I3560"/>
  <c r="J3560" s="1"/>
  <c r="I3561"/>
  <c r="J3561" s="1"/>
  <c r="I3562"/>
  <c r="J3562" s="1"/>
  <c r="I3563"/>
  <c r="J3563" s="1"/>
  <c r="I3564"/>
  <c r="J3564" s="1"/>
  <c r="I3565"/>
  <c r="J3565" s="1"/>
  <c r="I3566"/>
  <c r="J3566" s="1"/>
  <c r="I3567"/>
  <c r="J3567" s="1"/>
  <c r="I3568"/>
  <c r="J3568" s="1"/>
  <c r="I3569"/>
  <c r="J3569" s="1"/>
  <c r="I3570"/>
  <c r="J3570" s="1"/>
  <c r="I3571"/>
  <c r="J3571" s="1"/>
  <c r="I3572"/>
  <c r="J3572" s="1"/>
  <c r="I3573"/>
  <c r="J3573" s="1"/>
  <c r="I3574"/>
  <c r="J3574" s="1"/>
  <c r="I3575"/>
  <c r="J3575" s="1"/>
  <c r="I3576"/>
  <c r="J3576" s="1"/>
  <c r="I3577"/>
  <c r="J3577" s="1"/>
  <c r="I3578"/>
  <c r="J3578" s="1"/>
  <c r="I3579"/>
  <c r="J3579" s="1"/>
  <c r="I3580"/>
  <c r="J3580" s="1"/>
  <c r="I3581"/>
  <c r="J3581" s="1"/>
  <c r="I3582"/>
  <c r="J3582" s="1"/>
  <c r="I3583"/>
  <c r="J3583" s="1"/>
  <c r="I3584"/>
  <c r="J3584" s="1"/>
  <c r="I3585"/>
  <c r="J3585" s="1"/>
  <c r="I3586"/>
  <c r="J3586" s="1"/>
  <c r="I3587"/>
  <c r="J3587" s="1"/>
  <c r="I3588"/>
  <c r="J3588" s="1"/>
  <c r="I3589"/>
  <c r="J3589" s="1"/>
  <c r="I3590"/>
  <c r="J3590" s="1"/>
  <c r="I3591"/>
  <c r="J3591" s="1"/>
  <c r="I3592"/>
  <c r="J3592" s="1"/>
  <c r="I3593"/>
  <c r="J3593" s="1"/>
  <c r="I3594"/>
  <c r="J3594" s="1"/>
  <c r="I3595"/>
  <c r="J3595" s="1"/>
  <c r="I3596"/>
  <c r="J3596" s="1"/>
  <c r="I3597"/>
  <c r="J3597" s="1"/>
  <c r="I3598"/>
  <c r="J3598" s="1"/>
  <c r="I3599"/>
  <c r="J3599" s="1"/>
  <c r="I3600"/>
  <c r="J3600" s="1"/>
  <c r="I3601"/>
  <c r="J3601" s="1"/>
  <c r="I3602"/>
  <c r="J3602" s="1"/>
  <c r="I3603"/>
  <c r="J3603" s="1"/>
  <c r="I3604"/>
  <c r="J3604" s="1"/>
  <c r="I3605"/>
  <c r="J3605" s="1"/>
  <c r="I3606"/>
  <c r="J3606" s="1"/>
  <c r="I3607"/>
  <c r="J3607" s="1"/>
  <c r="I3608"/>
  <c r="J3608" s="1"/>
  <c r="I3609"/>
  <c r="J3609" s="1"/>
  <c r="I3610"/>
  <c r="J3610" s="1"/>
  <c r="I3611"/>
  <c r="J3611" s="1"/>
  <c r="I3612"/>
  <c r="J3612" s="1"/>
  <c r="I3613"/>
  <c r="J3613" s="1"/>
  <c r="I3614"/>
  <c r="J3614" s="1"/>
  <c r="I3615"/>
  <c r="J3615" s="1"/>
  <c r="I3616"/>
  <c r="J3616" s="1"/>
  <c r="I3617"/>
  <c r="J3617" s="1"/>
  <c r="I3618"/>
  <c r="J3618" s="1"/>
  <c r="I3619"/>
  <c r="J3619" s="1"/>
  <c r="I3620"/>
  <c r="J3620" s="1"/>
  <c r="I3621"/>
  <c r="J3621" s="1"/>
  <c r="I3622"/>
  <c r="J3622" s="1"/>
  <c r="I3623"/>
  <c r="J3623" s="1"/>
  <c r="I3624"/>
  <c r="J3624" s="1"/>
  <c r="I3625"/>
  <c r="J3625" s="1"/>
  <c r="I3626"/>
  <c r="J3626" s="1"/>
  <c r="I3627"/>
  <c r="J3627" s="1"/>
  <c r="I3628"/>
  <c r="J3628" s="1"/>
  <c r="I3629"/>
  <c r="J3629" s="1"/>
  <c r="I3630"/>
  <c r="J3630" s="1"/>
  <c r="I3631"/>
  <c r="J3631" s="1"/>
  <c r="I3632"/>
  <c r="J3632" s="1"/>
  <c r="I3633"/>
  <c r="J3633" s="1"/>
  <c r="I3634"/>
  <c r="J3634" s="1"/>
  <c r="I3635"/>
  <c r="J3635" s="1"/>
  <c r="I3636"/>
  <c r="J3636" s="1"/>
  <c r="I3637"/>
  <c r="J3637" s="1"/>
  <c r="I3638"/>
  <c r="J3638" s="1"/>
  <c r="I3639"/>
  <c r="J3639" s="1"/>
  <c r="I3640"/>
  <c r="J3640" s="1"/>
  <c r="I3641"/>
  <c r="J3641" s="1"/>
  <c r="I3642"/>
  <c r="J3642" s="1"/>
  <c r="I3643"/>
  <c r="J3643" s="1"/>
  <c r="I3644"/>
  <c r="J3644" s="1"/>
  <c r="I3645"/>
  <c r="J3645" s="1"/>
  <c r="I3646"/>
  <c r="J3646" s="1"/>
  <c r="I3647"/>
  <c r="J3647" s="1"/>
  <c r="I3648"/>
  <c r="J3648" s="1"/>
  <c r="I3649"/>
  <c r="J3649" s="1"/>
  <c r="I3650"/>
  <c r="J3650" s="1"/>
  <c r="I3651"/>
  <c r="J3651" s="1"/>
  <c r="I3652"/>
  <c r="J3652" s="1"/>
  <c r="I3653"/>
  <c r="J3653" s="1"/>
  <c r="I3654"/>
  <c r="J3654" s="1"/>
  <c r="I3655"/>
  <c r="J3655" s="1"/>
  <c r="I3656"/>
  <c r="J3656" s="1"/>
  <c r="I3657"/>
  <c r="J3657" s="1"/>
  <c r="I3658"/>
  <c r="J3658" s="1"/>
  <c r="I3659"/>
  <c r="J3659" s="1"/>
  <c r="I3660"/>
  <c r="J3660" s="1"/>
  <c r="I3661"/>
  <c r="J3661" s="1"/>
  <c r="I3662"/>
  <c r="J3662" s="1"/>
  <c r="I3663"/>
  <c r="J3663" s="1"/>
  <c r="I3664"/>
  <c r="J3664" s="1"/>
  <c r="I3665"/>
  <c r="J3665" s="1"/>
  <c r="I3666"/>
  <c r="J3666" s="1"/>
  <c r="I3667"/>
  <c r="J3667" s="1"/>
  <c r="I3668"/>
  <c r="J3668" s="1"/>
  <c r="I3669"/>
  <c r="J3669" s="1"/>
  <c r="I3670"/>
  <c r="J3670" s="1"/>
  <c r="I3671"/>
  <c r="J3671" s="1"/>
  <c r="I3672"/>
  <c r="J3672" s="1"/>
  <c r="I3673"/>
  <c r="J3673" s="1"/>
  <c r="I3674"/>
  <c r="J3674" s="1"/>
  <c r="I3675"/>
  <c r="J3675" s="1"/>
  <c r="I3676"/>
  <c r="J3676" s="1"/>
  <c r="I3677"/>
  <c r="J3677" s="1"/>
  <c r="I3678"/>
  <c r="J3678" s="1"/>
  <c r="I3679"/>
  <c r="J3679" s="1"/>
  <c r="I3680"/>
  <c r="J3680" s="1"/>
  <c r="I3681"/>
  <c r="J3681" s="1"/>
  <c r="I3682"/>
  <c r="J3682" s="1"/>
  <c r="I3683"/>
  <c r="J3683" s="1"/>
  <c r="I3684"/>
  <c r="J3684" s="1"/>
  <c r="I3685"/>
  <c r="J3685" s="1"/>
  <c r="I3686"/>
  <c r="J3686" s="1"/>
  <c r="I3687"/>
  <c r="J3687" s="1"/>
  <c r="I3688"/>
  <c r="J3688" s="1"/>
  <c r="I3689"/>
  <c r="J3689" s="1"/>
  <c r="I3690"/>
  <c r="J3690" s="1"/>
  <c r="I3691"/>
  <c r="J3691" s="1"/>
  <c r="I3692"/>
  <c r="J3692" s="1"/>
  <c r="I3693"/>
  <c r="J3693" s="1"/>
  <c r="I3694"/>
  <c r="J3694" s="1"/>
  <c r="I3695"/>
  <c r="J3695" s="1"/>
  <c r="I3696"/>
  <c r="J3696" s="1"/>
  <c r="I3697"/>
  <c r="J3697" s="1"/>
  <c r="I3698"/>
  <c r="J3698" s="1"/>
  <c r="I3699"/>
  <c r="J3699" s="1"/>
  <c r="I3700"/>
  <c r="J3700" s="1"/>
  <c r="I3701"/>
  <c r="J3701" s="1"/>
  <c r="I3702"/>
  <c r="J3702" s="1"/>
  <c r="I3703"/>
  <c r="J3703" s="1"/>
  <c r="I3704"/>
  <c r="J3704" s="1"/>
  <c r="I3705"/>
  <c r="J3705" s="1"/>
  <c r="I3706"/>
  <c r="J3706" s="1"/>
  <c r="I3707"/>
  <c r="J3707" s="1"/>
  <c r="I3708"/>
  <c r="J3708" s="1"/>
  <c r="I3709"/>
  <c r="J3709" s="1"/>
  <c r="I3710"/>
  <c r="J3710" s="1"/>
  <c r="I3711"/>
  <c r="J3711" s="1"/>
  <c r="I3712"/>
  <c r="J3712" s="1"/>
  <c r="I3713"/>
  <c r="J3713" s="1"/>
  <c r="I3714"/>
  <c r="J3714" s="1"/>
  <c r="I3715"/>
  <c r="J3715" s="1"/>
  <c r="I3716"/>
  <c r="J3716" s="1"/>
  <c r="I3717"/>
  <c r="J3717" s="1"/>
  <c r="I3718"/>
  <c r="J3718" s="1"/>
  <c r="I3719"/>
  <c r="J3719" s="1"/>
  <c r="I3720"/>
  <c r="J3720" s="1"/>
  <c r="I3721"/>
  <c r="J3721" s="1"/>
  <c r="I3722"/>
  <c r="J3722" s="1"/>
  <c r="I3723"/>
  <c r="J3723" s="1"/>
  <c r="I3724"/>
  <c r="J3724" s="1"/>
  <c r="I3725"/>
  <c r="J3725" s="1"/>
  <c r="I3726"/>
  <c r="J3726" s="1"/>
  <c r="I3727"/>
  <c r="J3727" s="1"/>
  <c r="I3728"/>
  <c r="J3728" s="1"/>
  <c r="I3729"/>
  <c r="J3729" s="1"/>
  <c r="I3730"/>
  <c r="J3730" s="1"/>
  <c r="I3731"/>
  <c r="J3731" s="1"/>
  <c r="I3732"/>
  <c r="J3732" s="1"/>
  <c r="I3733"/>
  <c r="J3733" s="1"/>
  <c r="I3734"/>
  <c r="J3734" s="1"/>
  <c r="I3735"/>
  <c r="J3735" s="1"/>
  <c r="I3736"/>
  <c r="J3736" s="1"/>
  <c r="I3737"/>
  <c r="J3737" s="1"/>
  <c r="I3738"/>
  <c r="J3738" s="1"/>
  <c r="I3739"/>
  <c r="J3739" s="1"/>
  <c r="I3740"/>
  <c r="J3740" s="1"/>
  <c r="I3741"/>
  <c r="J3741" s="1"/>
  <c r="I3742"/>
  <c r="J3742" s="1"/>
  <c r="I3743"/>
  <c r="J3743" s="1"/>
  <c r="I3744"/>
  <c r="J3744" s="1"/>
  <c r="I3745"/>
  <c r="J3745" s="1"/>
  <c r="I3746"/>
  <c r="J3746" s="1"/>
  <c r="I3747"/>
  <c r="J3747" s="1"/>
  <c r="I3748"/>
  <c r="J3748" s="1"/>
  <c r="I3749"/>
  <c r="J3749" s="1"/>
  <c r="I3750"/>
  <c r="J3750" s="1"/>
  <c r="I3751"/>
  <c r="J3751" s="1"/>
  <c r="I3752"/>
  <c r="J3752" s="1"/>
  <c r="I3753"/>
  <c r="J3753" s="1"/>
  <c r="I3754"/>
  <c r="J3754" s="1"/>
  <c r="I3755"/>
  <c r="J3755" s="1"/>
  <c r="I3756"/>
  <c r="J3756" s="1"/>
  <c r="I3757"/>
  <c r="J3757" s="1"/>
  <c r="I3758"/>
  <c r="J3758" s="1"/>
  <c r="I3759"/>
  <c r="J3759" s="1"/>
  <c r="I3760"/>
  <c r="J3760" s="1"/>
  <c r="I3761"/>
  <c r="J3761" s="1"/>
  <c r="I3762"/>
  <c r="J3762" s="1"/>
  <c r="I3763"/>
  <c r="J3763" s="1"/>
  <c r="I3764"/>
  <c r="J3764" s="1"/>
  <c r="I3765"/>
  <c r="J3765" s="1"/>
  <c r="I3766"/>
  <c r="J3766" s="1"/>
  <c r="I3767"/>
  <c r="J3767" s="1"/>
  <c r="I3768"/>
  <c r="J3768" s="1"/>
  <c r="I3769"/>
  <c r="J3769" s="1"/>
  <c r="I3770"/>
  <c r="J3770" s="1"/>
  <c r="I3771"/>
  <c r="J3771" s="1"/>
  <c r="I3772"/>
  <c r="J3772" s="1"/>
  <c r="I3773"/>
  <c r="J3773" s="1"/>
  <c r="I3774"/>
  <c r="J3774" s="1"/>
  <c r="I3775"/>
  <c r="J3775" s="1"/>
  <c r="I3776"/>
  <c r="J3776" s="1"/>
  <c r="I3777"/>
  <c r="J3777" s="1"/>
  <c r="I3778"/>
  <c r="J3778" s="1"/>
  <c r="I3779"/>
  <c r="J3779" s="1"/>
  <c r="I3780"/>
  <c r="J3780" s="1"/>
  <c r="I3781"/>
  <c r="J3781" s="1"/>
  <c r="I3782"/>
  <c r="J3782" s="1"/>
  <c r="I3783"/>
  <c r="J3783" s="1"/>
  <c r="I3784"/>
  <c r="J3784" s="1"/>
  <c r="I3785"/>
  <c r="J3785" s="1"/>
  <c r="I3786"/>
  <c r="J3786" s="1"/>
  <c r="I3787"/>
  <c r="J3787" s="1"/>
  <c r="I3788"/>
  <c r="J3788" s="1"/>
  <c r="I3789"/>
  <c r="J3789" s="1"/>
  <c r="I3790"/>
  <c r="J3790" s="1"/>
  <c r="I3791"/>
  <c r="J3791" s="1"/>
  <c r="I3792"/>
  <c r="J3792" s="1"/>
  <c r="I3793"/>
  <c r="J3793" s="1"/>
  <c r="I3794"/>
  <c r="J3794" s="1"/>
  <c r="I3795"/>
  <c r="J3795" s="1"/>
  <c r="I3796"/>
  <c r="J3796" s="1"/>
  <c r="I3797"/>
  <c r="J3797" s="1"/>
  <c r="I3798"/>
  <c r="J3798" s="1"/>
  <c r="I3799"/>
  <c r="J3799" s="1"/>
  <c r="I3800"/>
  <c r="J3800" s="1"/>
  <c r="I3801"/>
  <c r="J3801" s="1"/>
  <c r="I3802"/>
  <c r="J3802" s="1"/>
  <c r="I3803"/>
  <c r="J3803" s="1"/>
  <c r="I3804"/>
  <c r="J3804" s="1"/>
  <c r="I3805"/>
  <c r="J3805" s="1"/>
  <c r="I3806"/>
  <c r="J3806" s="1"/>
  <c r="I3807"/>
  <c r="J3807" s="1"/>
  <c r="I3808"/>
  <c r="J3808" s="1"/>
  <c r="I3809"/>
  <c r="J3809" s="1"/>
  <c r="I3810"/>
  <c r="J3810" s="1"/>
  <c r="I3811"/>
  <c r="J3811" s="1"/>
  <c r="I3812"/>
  <c r="J3812" s="1"/>
  <c r="I3813"/>
  <c r="J3813" s="1"/>
  <c r="I3814"/>
  <c r="J3814" s="1"/>
  <c r="I3815"/>
  <c r="J3815" s="1"/>
  <c r="I3816"/>
  <c r="J3816" s="1"/>
  <c r="I3817"/>
  <c r="J3817" s="1"/>
  <c r="I3818"/>
  <c r="J3818" s="1"/>
  <c r="I3819"/>
  <c r="J3819" s="1"/>
  <c r="I3820"/>
  <c r="J3820" s="1"/>
  <c r="I3821"/>
  <c r="J3821" s="1"/>
  <c r="I3822"/>
  <c r="J3822" s="1"/>
  <c r="I3823"/>
  <c r="J3823" s="1"/>
  <c r="I3824"/>
  <c r="J3824" s="1"/>
  <c r="I3825"/>
  <c r="J3825" s="1"/>
  <c r="I3826"/>
  <c r="J3826" s="1"/>
  <c r="I3827"/>
  <c r="J3827" s="1"/>
  <c r="I3828"/>
  <c r="J3828" s="1"/>
  <c r="I3829"/>
  <c r="J3829" s="1"/>
  <c r="I3830"/>
  <c r="J3830" s="1"/>
  <c r="I3831"/>
  <c r="J3831" s="1"/>
  <c r="I3832"/>
  <c r="J3832" s="1"/>
  <c r="I3833"/>
  <c r="J3833" s="1"/>
  <c r="I3834"/>
  <c r="J3834" s="1"/>
  <c r="I3835"/>
  <c r="J3835" s="1"/>
  <c r="I3836"/>
  <c r="J3836" s="1"/>
  <c r="I3837"/>
  <c r="J3837" s="1"/>
  <c r="I3838"/>
  <c r="J3838" s="1"/>
  <c r="I3839"/>
  <c r="J3839" s="1"/>
  <c r="I3840"/>
  <c r="J3840" s="1"/>
  <c r="I3841"/>
  <c r="J3841" s="1"/>
  <c r="I3842"/>
  <c r="J3842" s="1"/>
  <c r="I3843"/>
  <c r="J3843" s="1"/>
  <c r="I3844"/>
  <c r="J3844" s="1"/>
  <c r="I3845"/>
  <c r="J3845" s="1"/>
  <c r="I3846"/>
  <c r="J3846" s="1"/>
  <c r="I3847"/>
  <c r="J3847" s="1"/>
  <c r="I3848"/>
  <c r="J3848" s="1"/>
  <c r="I3849"/>
  <c r="J3849" s="1"/>
  <c r="I3850"/>
  <c r="J3850" s="1"/>
  <c r="I3851"/>
  <c r="J3851" s="1"/>
  <c r="I3852"/>
  <c r="J3852" s="1"/>
  <c r="I3853"/>
  <c r="J3853" s="1"/>
  <c r="I3854"/>
  <c r="J3854" s="1"/>
  <c r="I3855"/>
  <c r="J3855" s="1"/>
  <c r="I3856"/>
  <c r="J3856" s="1"/>
  <c r="I3857"/>
  <c r="J3857" s="1"/>
  <c r="I3858"/>
  <c r="J3858" s="1"/>
  <c r="I3859"/>
  <c r="J3859" s="1"/>
  <c r="I3860"/>
  <c r="J3860" s="1"/>
  <c r="I3861"/>
  <c r="J3861" s="1"/>
  <c r="I3862"/>
  <c r="J3862" s="1"/>
  <c r="I3863"/>
  <c r="J3863" s="1"/>
  <c r="I3864"/>
  <c r="J3864" s="1"/>
  <c r="I3865"/>
  <c r="J3865" s="1"/>
  <c r="I3866"/>
  <c r="J3866" s="1"/>
  <c r="I3867"/>
  <c r="J3867" s="1"/>
  <c r="I3868"/>
  <c r="J3868" s="1"/>
  <c r="I3869"/>
  <c r="J3869" s="1"/>
  <c r="I3870"/>
  <c r="J3870" s="1"/>
  <c r="I3871"/>
  <c r="J3871" s="1"/>
  <c r="I3872"/>
  <c r="J3872" s="1"/>
  <c r="I3873"/>
  <c r="J3873" s="1"/>
  <c r="I3874"/>
  <c r="J3874" s="1"/>
  <c r="I3875"/>
  <c r="J3875" s="1"/>
  <c r="I3876"/>
  <c r="J3876" s="1"/>
  <c r="I3877"/>
  <c r="J3877" s="1"/>
  <c r="I3878"/>
  <c r="J3878" s="1"/>
  <c r="I3879"/>
  <c r="J3879" s="1"/>
  <c r="I3880"/>
  <c r="J3880" s="1"/>
  <c r="I3881"/>
  <c r="J3881" s="1"/>
  <c r="I3882"/>
  <c r="J3882" s="1"/>
  <c r="I3883"/>
  <c r="J3883" s="1"/>
  <c r="I3884"/>
  <c r="J3884" s="1"/>
  <c r="I3885"/>
  <c r="J3885" s="1"/>
  <c r="I3886"/>
  <c r="J3886" s="1"/>
  <c r="I3887"/>
  <c r="J3887" s="1"/>
  <c r="I3888"/>
  <c r="J3888" s="1"/>
  <c r="I3889"/>
  <c r="J3889" s="1"/>
  <c r="I3890"/>
  <c r="J3890" s="1"/>
  <c r="I3891"/>
  <c r="J3891" s="1"/>
  <c r="I3892"/>
  <c r="J3892" s="1"/>
  <c r="I3893"/>
  <c r="J3893" s="1"/>
  <c r="I3894"/>
  <c r="J3894" s="1"/>
  <c r="I3895"/>
  <c r="J3895" s="1"/>
  <c r="I3896"/>
  <c r="J3896" s="1"/>
  <c r="I3897"/>
  <c r="J3897" s="1"/>
  <c r="I3898"/>
  <c r="J3898" s="1"/>
  <c r="I3899"/>
  <c r="J3899" s="1"/>
  <c r="I3900"/>
  <c r="J3900" s="1"/>
  <c r="I3901"/>
  <c r="J3901" s="1"/>
  <c r="I3902"/>
  <c r="J3902" s="1"/>
  <c r="I3903"/>
  <c r="J3903" s="1"/>
  <c r="I3904"/>
  <c r="J3904" s="1"/>
  <c r="I3905"/>
  <c r="J3905" s="1"/>
  <c r="I3906"/>
  <c r="J3906" s="1"/>
  <c r="I3907"/>
  <c r="J3907" s="1"/>
  <c r="I3908"/>
  <c r="J3908" s="1"/>
  <c r="I3909"/>
  <c r="J3909" s="1"/>
  <c r="I3910"/>
  <c r="J3910" s="1"/>
  <c r="I3911"/>
  <c r="J3911" s="1"/>
  <c r="I3912"/>
  <c r="J3912" s="1"/>
  <c r="I3913"/>
  <c r="J3913" s="1"/>
  <c r="I3914"/>
  <c r="J3914" s="1"/>
  <c r="I3915"/>
  <c r="J3915" s="1"/>
  <c r="I3916"/>
  <c r="J3916" s="1"/>
  <c r="I3917"/>
  <c r="J3917" s="1"/>
  <c r="I3918"/>
  <c r="J3918" s="1"/>
  <c r="I3919"/>
  <c r="J3919" s="1"/>
  <c r="I3920"/>
  <c r="J3920" s="1"/>
  <c r="I3921"/>
  <c r="J3921" s="1"/>
  <c r="I3922"/>
  <c r="J3922" s="1"/>
  <c r="I3923"/>
  <c r="J3923" s="1"/>
  <c r="I3924"/>
  <c r="J3924" s="1"/>
  <c r="I3925"/>
  <c r="J3925" s="1"/>
  <c r="I3926"/>
  <c r="J3926" s="1"/>
  <c r="I3927"/>
  <c r="J3927" s="1"/>
  <c r="I3928"/>
  <c r="J3928" s="1"/>
  <c r="I3929"/>
  <c r="J3929" s="1"/>
  <c r="I3930"/>
  <c r="J3930" s="1"/>
  <c r="I3931"/>
  <c r="J3931" s="1"/>
  <c r="I3932"/>
  <c r="J3932" s="1"/>
  <c r="I3933"/>
  <c r="J3933" s="1"/>
  <c r="I3934"/>
  <c r="J3934" s="1"/>
  <c r="I3935"/>
  <c r="J3935" s="1"/>
  <c r="I3936"/>
  <c r="J3936" s="1"/>
  <c r="I3937"/>
  <c r="J3937" s="1"/>
  <c r="I3938"/>
  <c r="J3938" s="1"/>
  <c r="I3939"/>
  <c r="J3939" s="1"/>
  <c r="I3940"/>
  <c r="J3940" s="1"/>
  <c r="I3941"/>
  <c r="J3941" s="1"/>
  <c r="I3942"/>
  <c r="J3942" s="1"/>
  <c r="I3943"/>
  <c r="J3943" s="1"/>
  <c r="I3944"/>
  <c r="J3944" s="1"/>
  <c r="I3945"/>
  <c r="J3945" s="1"/>
  <c r="I3946"/>
  <c r="J3946" s="1"/>
  <c r="I3947"/>
  <c r="J3947" s="1"/>
  <c r="I3948"/>
  <c r="J3948" s="1"/>
  <c r="I3949"/>
  <c r="J3949" s="1"/>
  <c r="I3950"/>
  <c r="J3950" s="1"/>
  <c r="I3951"/>
  <c r="J3951" s="1"/>
  <c r="I3952"/>
  <c r="J3952" s="1"/>
  <c r="I3953"/>
  <c r="J3953" s="1"/>
  <c r="I3954"/>
  <c r="J3954" s="1"/>
  <c r="I3955"/>
  <c r="J3955" s="1"/>
  <c r="I3956"/>
  <c r="J3956" s="1"/>
  <c r="I3957"/>
  <c r="J3957" s="1"/>
  <c r="I3958"/>
  <c r="J3958" s="1"/>
  <c r="I3959"/>
  <c r="J3959" s="1"/>
  <c r="I3960"/>
  <c r="J3960" s="1"/>
  <c r="I3961"/>
  <c r="J3961" s="1"/>
  <c r="I3962"/>
  <c r="J3962" s="1"/>
  <c r="I3963"/>
  <c r="J3963" s="1"/>
  <c r="I3964"/>
  <c r="J3964" s="1"/>
  <c r="I3965"/>
  <c r="J3965" s="1"/>
  <c r="I3966"/>
  <c r="J3966" s="1"/>
  <c r="I3967"/>
  <c r="J3967" s="1"/>
  <c r="I3968"/>
  <c r="J3968" s="1"/>
  <c r="I3969"/>
  <c r="J3969" s="1"/>
  <c r="I3970"/>
  <c r="J3970" s="1"/>
  <c r="I3971"/>
  <c r="J3971" s="1"/>
  <c r="I3972"/>
  <c r="J3972" s="1"/>
  <c r="I3973"/>
  <c r="J3973" s="1"/>
  <c r="I3974"/>
  <c r="J3974" s="1"/>
  <c r="I3975"/>
  <c r="J3975" s="1"/>
  <c r="I3976"/>
  <c r="J3976" s="1"/>
  <c r="I3977"/>
  <c r="J3977" s="1"/>
  <c r="I3978"/>
  <c r="J3978" s="1"/>
  <c r="I3979"/>
  <c r="J3979" s="1"/>
  <c r="I3980"/>
  <c r="J3980" s="1"/>
  <c r="I3981"/>
  <c r="J3981" s="1"/>
  <c r="I3982"/>
  <c r="J3982" s="1"/>
  <c r="I3983"/>
  <c r="J3983" s="1"/>
  <c r="I3984"/>
  <c r="J3984" s="1"/>
  <c r="I3985"/>
  <c r="J3985" s="1"/>
  <c r="I3986"/>
  <c r="J3986" s="1"/>
  <c r="I3987"/>
  <c r="J3987" s="1"/>
  <c r="I3988"/>
  <c r="J3988" s="1"/>
  <c r="I3989"/>
  <c r="J3989" s="1"/>
  <c r="I3990"/>
  <c r="J3990" s="1"/>
  <c r="I3991"/>
  <c r="J3991" s="1"/>
  <c r="I3992"/>
  <c r="J3992" s="1"/>
  <c r="I3993"/>
  <c r="J3993" s="1"/>
  <c r="I3994"/>
  <c r="J3994" s="1"/>
  <c r="I3995"/>
  <c r="J3995" s="1"/>
  <c r="I3996"/>
  <c r="J3996" s="1"/>
  <c r="I3997"/>
  <c r="J3997" s="1"/>
  <c r="I3998"/>
  <c r="J3998" s="1"/>
  <c r="I3999"/>
  <c r="J3999" s="1"/>
  <c r="I4000"/>
  <c r="J4000" s="1"/>
  <c r="I4001"/>
  <c r="J4001" s="1"/>
  <c r="I4002"/>
  <c r="J4002" s="1"/>
  <c r="I4003"/>
  <c r="J4003" s="1"/>
  <c r="I4004"/>
  <c r="J4004" s="1"/>
  <c r="I4005"/>
  <c r="J4005" s="1"/>
  <c r="I4006"/>
  <c r="J4006" s="1"/>
  <c r="I4007"/>
  <c r="J4007" s="1"/>
  <c r="I4008"/>
  <c r="J4008" s="1"/>
  <c r="I4009"/>
  <c r="J4009" s="1"/>
  <c r="I4010"/>
  <c r="J4010" s="1"/>
  <c r="I4011"/>
  <c r="J4011" s="1"/>
  <c r="I4012"/>
  <c r="J4012" s="1"/>
  <c r="I4013"/>
  <c r="J4013" s="1"/>
  <c r="I4014"/>
  <c r="J4014" s="1"/>
  <c r="I4015"/>
  <c r="J4015" s="1"/>
  <c r="I4016"/>
  <c r="J4016" s="1"/>
  <c r="I4017"/>
  <c r="J4017" s="1"/>
  <c r="I4018"/>
  <c r="J4018" s="1"/>
  <c r="I4019"/>
  <c r="J4019" s="1"/>
  <c r="I4020"/>
  <c r="J4020" s="1"/>
  <c r="I4021"/>
  <c r="J4021" s="1"/>
  <c r="I4022"/>
  <c r="J4022" s="1"/>
  <c r="I4023"/>
  <c r="J4023" s="1"/>
  <c r="I4024"/>
  <c r="J4024" s="1"/>
  <c r="I4025"/>
  <c r="J4025" s="1"/>
  <c r="I4026"/>
  <c r="J4026" s="1"/>
  <c r="I4027"/>
  <c r="J4027" s="1"/>
  <c r="I4028"/>
  <c r="J4028" s="1"/>
  <c r="I4029"/>
  <c r="J4029" s="1"/>
  <c r="I4030"/>
  <c r="J4030" s="1"/>
  <c r="I4031"/>
  <c r="J4031" s="1"/>
  <c r="I4032"/>
  <c r="J4032" s="1"/>
  <c r="I4033"/>
  <c r="J4033" s="1"/>
  <c r="I4034"/>
  <c r="J4034" s="1"/>
  <c r="I4035"/>
  <c r="J4035" s="1"/>
  <c r="I4036"/>
  <c r="J4036" s="1"/>
  <c r="I4037"/>
  <c r="J4037" s="1"/>
  <c r="I4038"/>
  <c r="J4038" s="1"/>
  <c r="I4039"/>
  <c r="J4039" s="1"/>
  <c r="I4040"/>
  <c r="J4040" s="1"/>
  <c r="I4041"/>
  <c r="J4041" s="1"/>
  <c r="I4042"/>
  <c r="J4042" s="1"/>
  <c r="I4043"/>
  <c r="J4043" s="1"/>
  <c r="I4044"/>
  <c r="J4044" s="1"/>
  <c r="I4045"/>
  <c r="J4045" s="1"/>
  <c r="I4046"/>
  <c r="J4046" s="1"/>
  <c r="I4047"/>
  <c r="J4047" s="1"/>
  <c r="I4048"/>
  <c r="J4048" s="1"/>
  <c r="I4049"/>
  <c r="J4049" s="1"/>
  <c r="I4050"/>
  <c r="J4050" s="1"/>
  <c r="I4051"/>
  <c r="J4051" s="1"/>
  <c r="I4052"/>
  <c r="J4052" s="1"/>
  <c r="I4053"/>
  <c r="J4053" s="1"/>
  <c r="I4054"/>
  <c r="J4054" s="1"/>
  <c r="I4055"/>
  <c r="J4055" s="1"/>
  <c r="I4056"/>
  <c r="J4056" s="1"/>
  <c r="I4057"/>
  <c r="J4057" s="1"/>
  <c r="I4058"/>
  <c r="J4058" s="1"/>
  <c r="I4059"/>
  <c r="J4059" s="1"/>
  <c r="I4060"/>
  <c r="J4060" s="1"/>
  <c r="I4061"/>
  <c r="J4061" s="1"/>
  <c r="I4062"/>
  <c r="J4062" s="1"/>
  <c r="I4063"/>
  <c r="J4063" s="1"/>
  <c r="I4064"/>
  <c r="J4064" s="1"/>
  <c r="I4065"/>
  <c r="J4065" s="1"/>
  <c r="I4066"/>
  <c r="J4066" s="1"/>
  <c r="I4067"/>
  <c r="J4067" s="1"/>
  <c r="I4068"/>
  <c r="J4068" s="1"/>
  <c r="I4069"/>
  <c r="J4069" s="1"/>
  <c r="I4070"/>
  <c r="J4070" s="1"/>
  <c r="I4071"/>
  <c r="J4071" s="1"/>
  <c r="I4072"/>
  <c r="J4072" s="1"/>
  <c r="I4073"/>
  <c r="J4073" s="1"/>
  <c r="I4074"/>
  <c r="J4074" s="1"/>
  <c r="I4075"/>
  <c r="J4075" s="1"/>
  <c r="I4076"/>
  <c r="J4076" s="1"/>
  <c r="I4077"/>
  <c r="J4077" s="1"/>
  <c r="I4078"/>
  <c r="J4078" s="1"/>
  <c r="I4079"/>
  <c r="J4079" s="1"/>
  <c r="I4080"/>
  <c r="J4080" s="1"/>
  <c r="I4081"/>
  <c r="J4081" s="1"/>
  <c r="I4082"/>
  <c r="J4082" s="1"/>
  <c r="I4083"/>
  <c r="J4083" s="1"/>
  <c r="I4084"/>
  <c r="J4084" s="1"/>
  <c r="I4085"/>
  <c r="J4085" s="1"/>
  <c r="I4086"/>
  <c r="J4086" s="1"/>
  <c r="I4087"/>
  <c r="J4087" s="1"/>
  <c r="I4088"/>
  <c r="J4088" s="1"/>
  <c r="I4089"/>
  <c r="J4089" s="1"/>
  <c r="I4090"/>
  <c r="J4090" s="1"/>
  <c r="I4091"/>
  <c r="J4091" s="1"/>
  <c r="I4092"/>
  <c r="J4092" s="1"/>
  <c r="I4093"/>
  <c r="J4093" s="1"/>
  <c r="I4094"/>
  <c r="J4094" s="1"/>
  <c r="I4095"/>
  <c r="J4095" s="1"/>
  <c r="I4096"/>
  <c r="J4096" s="1"/>
  <c r="I4097"/>
  <c r="J4097" s="1"/>
  <c r="I4098"/>
  <c r="J4098" s="1"/>
  <c r="I4099"/>
  <c r="J4099" s="1"/>
  <c r="I4100"/>
  <c r="J4100" s="1"/>
  <c r="I4101"/>
  <c r="J4101" s="1"/>
  <c r="I4102"/>
  <c r="J4102" s="1"/>
  <c r="I4103"/>
  <c r="J4103" s="1"/>
  <c r="I4104"/>
  <c r="J4104" s="1"/>
  <c r="I4105"/>
  <c r="J4105" s="1"/>
  <c r="I4106"/>
  <c r="J4106" s="1"/>
  <c r="I4107"/>
  <c r="J4107" s="1"/>
  <c r="I4108"/>
  <c r="J4108" s="1"/>
  <c r="I4109"/>
  <c r="J4109" s="1"/>
  <c r="I4110"/>
  <c r="J4110" s="1"/>
  <c r="I4111"/>
  <c r="J4111" s="1"/>
  <c r="I4112"/>
  <c r="J4112" s="1"/>
  <c r="I4113"/>
  <c r="J4113" s="1"/>
  <c r="I4114"/>
  <c r="J4114" s="1"/>
  <c r="I4115"/>
  <c r="J4115" s="1"/>
  <c r="I4116"/>
  <c r="J4116" s="1"/>
  <c r="I4117"/>
  <c r="J4117" s="1"/>
  <c r="I4118"/>
  <c r="J4118" s="1"/>
  <c r="I4119"/>
  <c r="J4119" s="1"/>
  <c r="I4120"/>
  <c r="J4120" s="1"/>
  <c r="I4121"/>
  <c r="J4121" s="1"/>
  <c r="I4122"/>
  <c r="J4122" s="1"/>
  <c r="I4123"/>
  <c r="J4123" s="1"/>
  <c r="I4124"/>
  <c r="J4124" s="1"/>
  <c r="I4125"/>
  <c r="J4125" s="1"/>
  <c r="I4126"/>
  <c r="J4126" s="1"/>
  <c r="I4127"/>
  <c r="J4127" s="1"/>
  <c r="I4128"/>
  <c r="J4128" s="1"/>
  <c r="I4129"/>
  <c r="J4129" s="1"/>
  <c r="I4130"/>
  <c r="J4130" s="1"/>
  <c r="I4131"/>
  <c r="J4131" s="1"/>
  <c r="I4132"/>
  <c r="J4132" s="1"/>
  <c r="I4133"/>
  <c r="J4133" s="1"/>
  <c r="I4134"/>
  <c r="J4134" s="1"/>
  <c r="I4135"/>
  <c r="J4135" s="1"/>
  <c r="I4136"/>
  <c r="J4136" s="1"/>
  <c r="I4137"/>
  <c r="J4137" s="1"/>
  <c r="I4138"/>
  <c r="J4138" s="1"/>
  <c r="I4139"/>
  <c r="J4139" s="1"/>
  <c r="I4140"/>
  <c r="J4140" s="1"/>
  <c r="I4141"/>
  <c r="J4141" s="1"/>
  <c r="I4142"/>
  <c r="J4142" s="1"/>
  <c r="I4143"/>
  <c r="J4143" s="1"/>
  <c r="I4144"/>
  <c r="J4144" s="1"/>
  <c r="I4145"/>
  <c r="J4145" s="1"/>
  <c r="I4146"/>
  <c r="J4146" s="1"/>
  <c r="I4147"/>
  <c r="J4147" s="1"/>
  <c r="I4148"/>
  <c r="J4148" s="1"/>
  <c r="I4149"/>
  <c r="J4149" s="1"/>
  <c r="I4150"/>
  <c r="J4150" s="1"/>
  <c r="I4151"/>
  <c r="J4151" s="1"/>
  <c r="I4152"/>
  <c r="J4152" s="1"/>
  <c r="I4153"/>
  <c r="J4153" s="1"/>
  <c r="I4154"/>
  <c r="J4154" s="1"/>
  <c r="I4155"/>
  <c r="J4155" s="1"/>
  <c r="I4156"/>
  <c r="J4156" s="1"/>
  <c r="I4157"/>
  <c r="J4157" s="1"/>
  <c r="I4158"/>
  <c r="J4158" s="1"/>
  <c r="I4159"/>
  <c r="J4159" s="1"/>
  <c r="I4160"/>
  <c r="J4160" s="1"/>
  <c r="I4161"/>
  <c r="J4161" s="1"/>
  <c r="I4162"/>
  <c r="J4162" s="1"/>
  <c r="I4163"/>
  <c r="J4163" s="1"/>
  <c r="I4164"/>
  <c r="J4164" s="1"/>
  <c r="I4165"/>
  <c r="J4165" s="1"/>
  <c r="I4166"/>
  <c r="J4166" s="1"/>
  <c r="I4167"/>
  <c r="J4167" s="1"/>
  <c r="I4168"/>
  <c r="J4168" s="1"/>
  <c r="I4169"/>
  <c r="J4169" s="1"/>
  <c r="I4170"/>
  <c r="J4170" s="1"/>
  <c r="I4171"/>
  <c r="J4171" s="1"/>
  <c r="I4172"/>
  <c r="J4172" s="1"/>
  <c r="I4173"/>
  <c r="J4173" s="1"/>
  <c r="I4174"/>
  <c r="J4174" s="1"/>
  <c r="I4175"/>
  <c r="J4175" s="1"/>
  <c r="I4176"/>
  <c r="J4176" s="1"/>
  <c r="I4177"/>
  <c r="J4177" s="1"/>
  <c r="I4178"/>
  <c r="J4178" s="1"/>
  <c r="I4179"/>
  <c r="J4179" s="1"/>
  <c r="I4180"/>
  <c r="J4180" s="1"/>
  <c r="I4181"/>
  <c r="J4181" s="1"/>
  <c r="I4182"/>
  <c r="J4182" s="1"/>
  <c r="I4183"/>
  <c r="J4183" s="1"/>
  <c r="I4184"/>
  <c r="J4184" s="1"/>
  <c r="I4185"/>
  <c r="J4185" s="1"/>
  <c r="I4186"/>
  <c r="J4186" s="1"/>
  <c r="I4187"/>
  <c r="J4187" s="1"/>
  <c r="I4188"/>
  <c r="J4188" s="1"/>
  <c r="I4189"/>
  <c r="J4189" s="1"/>
  <c r="I4190"/>
  <c r="J4190" s="1"/>
  <c r="I4191"/>
  <c r="J4191" s="1"/>
  <c r="I4192"/>
  <c r="J4192" s="1"/>
  <c r="I4193"/>
  <c r="J4193" s="1"/>
  <c r="I4194"/>
  <c r="J4194" s="1"/>
  <c r="I4195"/>
  <c r="J4195" s="1"/>
  <c r="I4196"/>
  <c r="J4196" s="1"/>
  <c r="I4197"/>
  <c r="J4197" s="1"/>
  <c r="I4198"/>
  <c r="J4198" s="1"/>
  <c r="I4199"/>
  <c r="J4199" s="1"/>
  <c r="I4200"/>
  <c r="J4200" s="1"/>
  <c r="I4201"/>
  <c r="J4201" s="1"/>
  <c r="I4202"/>
  <c r="J4202" s="1"/>
  <c r="I4203"/>
  <c r="J4203" s="1"/>
  <c r="I4204"/>
  <c r="J4204" s="1"/>
  <c r="I4205"/>
  <c r="J4205" s="1"/>
  <c r="I4206"/>
  <c r="J4206" s="1"/>
  <c r="I4207"/>
  <c r="J4207" s="1"/>
  <c r="I4208"/>
  <c r="J4208" s="1"/>
  <c r="I4209"/>
  <c r="J4209" s="1"/>
  <c r="I4210"/>
  <c r="J4210" s="1"/>
  <c r="I4211"/>
  <c r="J4211" s="1"/>
  <c r="I4212"/>
  <c r="J4212" s="1"/>
  <c r="I4213"/>
  <c r="J4213" s="1"/>
  <c r="I4214"/>
  <c r="J4214" s="1"/>
  <c r="I4215"/>
  <c r="J4215" s="1"/>
  <c r="I4216"/>
  <c r="J4216" s="1"/>
  <c r="I4217"/>
  <c r="J4217" s="1"/>
  <c r="I4218"/>
  <c r="J4218" s="1"/>
  <c r="I4219"/>
  <c r="J4219" s="1"/>
  <c r="I4220"/>
  <c r="J4220" s="1"/>
  <c r="I4221"/>
  <c r="J4221" s="1"/>
  <c r="I4222"/>
  <c r="J4222" s="1"/>
  <c r="I4223"/>
  <c r="J4223" s="1"/>
  <c r="I4224"/>
  <c r="J4224" s="1"/>
  <c r="I4225"/>
  <c r="J4225" s="1"/>
  <c r="I4226"/>
  <c r="J4226" s="1"/>
  <c r="I4227"/>
  <c r="J4227" s="1"/>
  <c r="I4228"/>
  <c r="J4228" s="1"/>
  <c r="I4229"/>
  <c r="J4229" s="1"/>
  <c r="I4230"/>
  <c r="J4230" s="1"/>
  <c r="I4231"/>
  <c r="J4231" s="1"/>
  <c r="I4232"/>
  <c r="J4232" s="1"/>
  <c r="I4233"/>
  <c r="J4233" s="1"/>
  <c r="I4234"/>
  <c r="J4234" s="1"/>
  <c r="I4235"/>
  <c r="J4235" s="1"/>
  <c r="I4236"/>
  <c r="J4236" s="1"/>
  <c r="I4237"/>
  <c r="J4237" s="1"/>
  <c r="I4238"/>
  <c r="J4238" s="1"/>
  <c r="I4239"/>
  <c r="J4239" s="1"/>
  <c r="I4240"/>
  <c r="J4240" s="1"/>
  <c r="I4241"/>
  <c r="J4241" s="1"/>
  <c r="I4242"/>
  <c r="J4242" s="1"/>
  <c r="I4243"/>
  <c r="J4243" s="1"/>
  <c r="I4244"/>
  <c r="J4244" s="1"/>
  <c r="I4245"/>
  <c r="J4245" s="1"/>
  <c r="I4246"/>
  <c r="J4246" s="1"/>
  <c r="I4247"/>
  <c r="J4247" s="1"/>
  <c r="I4248"/>
  <c r="J4248" s="1"/>
  <c r="I4249"/>
  <c r="J4249" s="1"/>
  <c r="I4250"/>
  <c r="J4250" s="1"/>
  <c r="I4251"/>
  <c r="J4251" s="1"/>
  <c r="I4252"/>
  <c r="J4252" s="1"/>
  <c r="I4253"/>
  <c r="J4253" s="1"/>
  <c r="I4254"/>
  <c r="J4254" s="1"/>
  <c r="I4255"/>
  <c r="J4255" s="1"/>
  <c r="I4256"/>
  <c r="J4256" s="1"/>
  <c r="I4257"/>
  <c r="J4257" s="1"/>
  <c r="I4258"/>
  <c r="J4258" s="1"/>
  <c r="I4259"/>
  <c r="J4259" s="1"/>
  <c r="I4260"/>
  <c r="J4260" s="1"/>
  <c r="I4261"/>
  <c r="J4261" s="1"/>
  <c r="I4262"/>
  <c r="J4262" s="1"/>
  <c r="I4263"/>
  <c r="J4263" s="1"/>
  <c r="I4264"/>
  <c r="J4264" s="1"/>
  <c r="I4265"/>
  <c r="J4265" s="1"/>
  <c r="I4266"/>
  <c r="J4266" s="1"/>
  <c r="I4267"/>
  <c r="J4267" s="1"/>
  <c r="I4268"/>
  <c r="J4268" s="1"/>
  <c r="I4269"/>
  <c r="J4269" s="1"/>
  <c r="I4270"/>
  <c r="J4270" s="1"/>
  <c r="I4271"/>
  <c r="J4271" s="1"/>
  <c r="I4272"/>
  <c r="J4272" s="1"/>
  <c r="I4273"/>
  <c r="J4273" s="1"/>
  <c r="I4274"/>
  <c r="J4274" s="1"/>
  <c r="I4275"/>
  <c r="J4275" s="1"/>
  <c r="I4276"/>
  <c r="J4276" s="1"/>
  <c r="I4277"/>
  <c r="J4277" s="1"/>
  <c r="I4278"/>
  <c r="J4278" s="1"/>
  <c r="I4279"/>
  <c r="J4279" s="1"/>
  <c r="I4280"/>
  <c r="J4280" s="1"/>
  <c r="I4281"/>
  <c r="J4281" s="1"/>
  <c r="I4282"/>
  <c r="J4282" s="1"/>
  <c r="I4283"/>
  <c r="J4283" s="1"/>
  <c r="I4284"/>
  <c r="J4284" s="1"/>
  <c r="I4285"/>
  <c r="J4285" s="1"/>
  <c r="I4286"/>
  <c r="J4286" s="1"/>
  <c r="I4287"/>
  <c r="J4287" s="1"/>
  <c r="I4288"/>
  <c r="J4288" s="1"/>
  <c r="I4289"/>
  <c r="J4289" s="1"/>
  <c r="I4290"/>
  <c r="J4290" s="1"/>
  <c r="I4291"/>
  <c r="J4291" s="1"/>
  <c r="I4292"/>
  <c r="J4292" s="1"/>
  <c r="I4293"/>
  <c r="J4293" s="1"/>
  <c r="I4294"/>
  <c r="J4294" s="1"/>
  <c r="I4295"/>
  <c r="J4295" s="1"/>
  <c r="I4296"/>
  <c r="J4296" s="1"/>
  <c r="I4297"/>
  <c r="J4297" s="1"/>
  <c r="I4298"/>
  <c r="J4298" s="1"/>
  <c r="I4299"/>
  <c r="J4299" s="1"/>
  <c r="I4300"/>
  <c r="J4300" s="1"/>
  <c r="I4301"/>
  <c r="J4301" s="1"/>
  <c r="I4302"/>
  <c r="J4302" s="1"/>
  <c r="I4303"/>
  <c r="J4303" s="1"/>
  <c r="I4304"/>
  <c r="J4304" s="1"/>
  <c r="I4305"/>
  <c r="J4305" s="1"/>
  <c r="I4306"/>
  <c r="J4306" s="1"/>
  <c r="I4307"/>
  <c r="J4307" s="1"/>
  <c r="I4308"/>
  <c r="J4308" s="1"/>
  <c r="I4309"/>
  <c r="J4309" s="1"/>
  <c r="I4310"/>
  <c r="J4310" s="1"/>
  <c r="I4311"/>
  <c r="J4311" s="1"/>
  <c r="I4312"/>
  <c r="J4312" s="1"/>
  <c r="I4313"/>
  <c r="J4313" s="1"/>
  <c r="I4314"/>
  <c r="J4314" s="1"/>
  <c r="I4315"/>
  <c r="J4315" s="1"/>
  <c r="I4316"/>
  <c r="J4316" s="1"/>
  <c r="I4317"/>
  <c r="J4317" s="1"/>
  <c r="I4318"/>
  <c r="J4318" s="1"/>
  <c r="I4319"/>
  <c r="J4319" s="1"/>
  <c r="I4320"/>
  <c r="J4320" s="1"/>
  <c r="I4321"/>
  <c r="J4321" s="1"/>
  <c r="I4322"/>
  <c r="J4322" s="1"/>
  <c r="I4323"/>
  <c r="J4323" s="1"/>
  <c r="I4324"/>
  <c r="J4324" s="1"/>
  <c r="I4325"/>
  <c r="J4325" s="1"/>
  <c r="I4326"/>
  <c r="J4326" s="1"/>
  <c r="I4327"/>
  <c r="J4327" s="1"/>
  <c r="I4328"/>
  <c r="J4328" s="1"/>
  <c r="I4329"/>
  <c r="J4329" s="1"/>
  <c r="I4330"/>
  <c r="J4330" s="1"/>
  <c r="I4331"/>
  <c r="J4331" s="1"/>
  <c r="I4332"/>
  <c r="J4332" s="1"/>
  <c r="I4333"/>
  <c r="J4333" s="1"/>
  <c r="I4334"/>
  <c r="J4334" s="1"/>
  <c r="I4335"/>
  <c r="J4335" s="1"/>
  <c r="I4336"/>
  <c r="J4336" s="1"/>
  <c r="I4337"/>
  <c r="J4337" s="1"/>
  <c r="I4338"/>
  <c r="J4338" s="1"/>
  <c r="I4339"/>
  <c r="J4339" s="1"/>
  <c r="I4340"/>
  <c r="J4340" s="1"/>
  <c r="I4341"/>
  <c r="J4341" s="1"/>
  <c r="I4342"/>
  <c r="J4342" s="1"/>
  <c r="I4343"/>
  <c r="J4343" s="1"/>
  <c r="I4344"/>
  <c r="J4344" s="1"/>
  <c r="I4345"/>
  <c r="J4345" s="1"/>
  <c r="I4346"/>
  <c r="J4346" s="1"/>
  <c r="I4347"/>
  <c r="J4347" s="1"/>
  <c r="I4348"/>
  <c r="J4348" s="1"/>
  <c r="I4349"/>
  <c r="J4349" s="1"/>
  <c r="I4350"/>
  <c r="J4350" s="1"/>
  <c r="I4351"/>
  <c r="J4351" s="1"/>
  <c r="I4352"/>
  <c r="J4352" s="1"/>
  <c r="I4353"/>
  <c r="J4353" s="1"/>
  <c r="I4354"/>
  <c r="J4354" s="1"/>
  <c r="I4355"/>
  <c r="J4355" s="1"/>
  <c r="I4356"/>
  <c r="J4356" s="1"/>
  <c r="I4357"/>
  <c r="J4357" s="1"/>
  <c r="I4358"/>
  <c r="J4358" s="1"/>
  <c r="I4359"/>
  <c r="J4359" s="1"/>
  <c r="I4360"/>
  <c r="J4360" s="1"/>
  <c r="I4361"/>
  <c r="J4361" s="1"/>
  <c r="I4362"/>
  <c r="J4362" s="1"/>
  <c r="I4363"/>
  <c r="J4363" s="1"/>
  <c r="I4364"/>
  <c r="J4364" s="1"/>
  <c r="I4365"/>
  <c r="J4365" s="1"/>
  <c r="I4366"/>
  <c r="J4366" s="1"/>
  <c r="I4367"/>
  <c r="J4367" s="1"/>
  <c r="I4368"/>
  <c r="J4368" s="1"/>
  <c r="I4369"/>
  <c r="J4369" s="1"/>
  <c r="I4370"/>
  <c r="J4370" s="1"/>
  <c r="I4371"/>
  <c r="J4371" s="1"/>
  <c r="I4372"/>
  <c r="J4372" s="1"/>
  <c r="I4373"/>
  <c r="J4373" s="1"/>
  <c r="I4374"/>
  <c r="J4374" s="1"/>
  <c r="I4375"/>
  <c r="J4375" s="1"/>
  <c r="I4376"/>
  <c r="J4376" s="1"/>
  <c r="I4377"/>
  <c r="J4377" s="1"/>
  <c r="I4378"/>
  <c r="J4378" s="1"/>
  <c r="I4379"/>
  <c r="J4379" s="1"/>
  <c r="I4380"/>
  <c r="J4380" s="1"/>
  <c r="I4381"/>
  <c r="J4381" s="1"/>
  <c r="I4382"/>
  <c r="J4382" s="1"/>
  <c r="I4383"/>
  <c r="J4383" s="1"/>
  <c r="I4384"/>
  <c r="J4384" s="1"/>
  <c r="I4385"/>
  <c r="J4385" s="1"/>
  <c r="I4386"/>
  <c r="J4386" s="1"/>
  <c r="I4387"/>
  <c r="J4387" s="1"/>
  <c r="I4388"/>
  <c r="J4388" s="1"/>
  <c r="I4389"/>
  <c r="J4389" s="1"/>
  <c r="I4390"/>
  <c r="J4390" s="1"/>
  <c r="I4391"/>
  <c r="J4391" s="1"/>
  <c r="I4392"/>
  <c r="J4392" s="1"/>
  <c r="I4393"/>
  <c r="J4393" s="1"/>
  <c r="I4394"/>
  <c r="J4394" s="1"/>
  <c r="I4395"/>
  <c r="J4395" s="1"/>
  <c r="I4396"/>
  <c r="J4396" s="1"/>
  <c r="I4397"/>
  <c r="J4397" s="1"/>
  <c r="I4398"/>
  <c r="J4398" s="1"/>
  <c r="I4399"/>
  <c r="J4399" s="1"/>
  <c r="I4400"/>
  <c r="J4400" s="1"/>
  <c r="I4401"/>
  <c r="J4401" s="1"/>
  <c r="I4402"/>
  <c r="J4402" s="1"/>
  <c r="I4403"/>
  <c r="J4403" s="1"/>
  <c r="I4404"/>
  <c r="J4404" s="1"/>
  <c r="I4405"/>
  <c r="J4405" s="1"/>
  <c r="I4406"/>
  <c r="J4406" s="1"/>
  <c r="I4407"/>
  <c r="J4407" s="1"/>
  <c r="I4408"/>
  <c r="J4408" s="1"/>
  <c r="I4409"/>
  <c r="J4409" s="1"/>
  <c r="I4410"/>
  <c r="J4410" s="1"/>
  <c r="I4411"/>
  <c r="J4411" s="1"/>
  <c r="I4412"/>
  <c r="J4412" s="1"/>
  <c r="I4413"/>
  <c r="J4413" s="1"/>
  <c r="I4414"/>
  <c r="J4414" s="1"/>
  <c r="I4415"/>
  <c r="J4415" s="1"/>
  <c r="I4416"/>
  <c r="J4416" s="1"/>
  <c r="I4417"/>
  <c r="J4417" s="1"/>
  <c r="I4418"/>
  <c r="J4418" s="1"/>
  <c r="I4419"/>
  <c r="J4419" s="1"/>
  <c r="I4420"/>
  <c r="J4420" s="1"/>
  <c r="I4421"/>
  <c r="J4421" s="1"/>
  <c r="I4422"/>
  <c r="J4422" s="1"/>
  <c r="I4423"/>
  <c r="J4423" s="1"/>
  <c r="I4424"/>
  <c r="J4424" s="1"/>
  <c r="I4425"/>
  <c r="J4425" s="1"/>
  <c r="I4426"/>
  <c r="J4426" s="1"/>
  <c r="I4427"/>
  <c r="J4427" s="1"/>
  <c r="I4428"/>
  <c r="J4428" s="1"/>
  <c r="I4429"/>
  <c r="J4429" s="1"/>
  <c r="I4430"/>
  <c r="J4430" s="1"/>
  <c r="I4431"/>
  <c r="J4431" s="1"/>
  <c r="I4432"/>
  <c r="J4432" s="1"/>
  <c r="I4433"/>
  <c r="J4433" s="1"/>
  <c r="I4434"/>
  <c r="J4434" s="1"/>
  <c r="I4435"/>
  <c r="J4435" s="1"/>
  <c r="I4436"/>
  <c r="J4436" s="1"/>
  <c r="I4437"/>
  <c r="J4437" s="1"/>
  <c r="I4438"/>
  <c r="J4438" s="1"/>
  <c r="I4439"/>
  <c r="J4439" s="1"/>
  <c r="I4440"/>
  <c r="J4440" s="1"/>
  <c r="I4441"/>
  <c r="J4441" s="1"/>
  <c r="I4442"/>
  <c r="J4442" s="1"/>
  <c r="I4443"/>
  <c r="J4443" s="1"/>
  <c r="I4444"/>
  <c r="J4444" s="1"/>
  <c r="I4445"/>
  <c r="J4445" s="1"/>
  <c r="I4446"/>
  <c r="J4446" s="1"/>
  <c r="I4447"/>
  <c r="J4447" s="1"/>
  <c r="I4448"/>
  <c r="J4448" s="1"/>
  <c r="I4449"/>
  <c r="J4449" s="1"/>
  <c r="I4450"/>
  <c r="J4450" s="1"/>
  <c r="I4451"/>
  <c r="J4451" s="1"/>
  <c r="I4452"/>
  <c r="J4452" s="1"/>
  <c r="I4453"/>
  <c r="J4453" s="1"/>
  <c r="I4454"/>
  <c r="J4454" s="1"/>
  <c r="I4455"/>
  <c r="J4455" s="1"/>
  <c r="I4456"/>
  <c r="J4456" s="1"/>
  <c r="I4457"/>
  <c r="J4457" s="1"/>
  <c r="I4458"/>
  <c r="J4458" s="1"/>
  <c r="I4459"/>
  <c r="J4459" s="1"/>
  <c r="I4460"/>
  <c r="J4460" s="1"/>
  <c r="I4461"/>
  <c r="J4461" s="1"/>
  <c r="I4462"/>
  <c r="J4462" s="1"/>
  <c r="I4463"/>
  <c r="J4463" s="1"/>
  <c r="I4464"/>
  <c r="J4464" s="1"/>
  <c r="I4465"/>
  <c r="J4465" s="1"/>
  <c r="I4466"/>
  <c r="J4466" s="1"/>
  <c r="I4467"/>
  <c r="J4467" s="1"/>
  <c r="I4468"/>
  <c r="J4468" s="1"/>
  <c r="I4469"/>
  <c r="J4469" s="1"/>
  <c r="I4470"/>
  <c r="J4470" s="1"/>
  <c r="I4471"/>
  <c r="J4471" s="1"/>
  <c r="I4472"/>
  <c r="J4472" s="1"/>
  <c r="I4473"/>
  <c r="J4473" s="1"/>
  <c r="I4474"/>
  <c r="J4474" s="1"/>
  <c r="I4475"/>
  <c r="J4475" s="1"/>
  <c r="I4476"/>
  <c r="J4476" s="1"/>
  <c r="I4477"/>
  <c r="J4477" s="1"/>
  <c r="I4478"/>
  <c r="J4478" s="1"/>
  <c r="I4479"/>
  <c r="J4479" s="1"/>
  <c r="I4480"/>
  <c r="J4480" s="1"/>
  <c r="I4481"/>
  <c r="J4481" s="1"/>
  <c r="I4482"/>
  <c r="J4482" s="1"/>
  <c r="I4483"/>
  <c r="J4483" s="1"/>
  <c r="I4484"/>
  <c r="J4484" s="1"/>
  <c r="I4485"/>
  <c r="J4485" s="1"/>
  <c r="I4486"/>
  <c r="J4486" s="1"/>
  <c r="I4487"/>
  <c r="J4487" s="1"/>
  <c r="I4488"/>
  <c r="J4488" s="1"/>
  <c r="I4489"/>
  <c r="J4489" s="1"/>
  <c r="I4490"/>
  <c r="J4490" s="1"/>
  <c r="I4491"/>
  <c r="J4491" s="1"/>
  <c r="I4492"/>
  <c r="J4492" s="1"/>
  <c r="I4493"/>
  <c r="J4493" s="1"/>
  <c r="I4494"/>
  <c r="J4494" s="1"/>
  <c r="I4495"/>
  <c r="J4495" s="1"/>
  <c r="I4496"/>
  <c r="J4496" s="1"/>
  <c r="I4497"/>
  <c r="J4497" s="1"/>
  <c r="I4498"/>
  <c r="J4498" s="1"/>
  <c r="I4499"/>
  <c r="J4499" s="1"/>
  <c r="I4500"/>
  <c r="J4500" s="1"/>
  <c r="I4501"/>
  <c r="J4501" s="1"/>
  <c r="I4502"/>
  <c r="J4502" s="1"/>
  <c r="I4503"/>
  <c r="J4503" s="1"/>
  <c r="I4504"/>
  <c r="J4504" s="1"/>
  <c r="I4505"/>
  <c r="J4505" s="1"/>
  <c r="I4506"/>
  <c r="J4506" s="1"/>
  <c r="I4507"/>
  <c r="J4507" s="1"/>
  <c r="I4508"/>
  <c r="J4508" s="1"/>
  <c r="I4509"/>
  <c r="J4509" s="1"/>
  <c r="I4510"/>
  <c r="J4510" s="1"/>
  <c r="I4511"/>
  <c r="J4511" s="1"/>
  <c r="I4512"/>
  <c r="J4512" s="1"/>
  <c r="I4513"/>
  <c r="J4513" s="1"/>
  <c r="I4514"/>
  <c r="J4514" s="1"/>
  <c r="I4515"/>
  <c r="J4515" s="1"/>
  <c r="I4516"/>
  <c r="J4516" s="1"/>
  <c r="I4517"/>
  <c r="J4517" s="1"/>
  <c r="I4518"/>
  <c r="J4518" s="1"/>
  <c r="I4519"/>
  <c r="J4519" s="1"/>
  <c r="I4520"/>
  <c r="J4520" s="1"/>
  <c r="I4521"/>
  <c r="J4521" s="1"/>
  <c r="I4522"/>
  <c r="J4522" s="1"/>
  <c r="I4523"/>
  <c r="J4523" s="1"/>
  <c r="I4524"/>
  <c r="J4524" s="1"/>
  <c r="I4525"/>
  <c r="J4525" s="1"/>
  <c r="I4526"/>
  <c r="J4526" s="1"/>
  <c r="I4527"/>
  <c r="J4527" s="1"/>
  <c r="I4528"/>
  <c r="J4528" s="1"/>
  <c r="I4529"/>
  <c r="J4529" s="1"/>
  <c r="I4530"/>
  <c r="J4530" s="1"/>
  <c r="I4531"/>
  <c r="J4531" s="1"/>
  <c r="I4532"/>
  <c r="J4532" s="1"/>
  <c r="I4533"/>
  <c r="J4533" s="1"/>
  <c r="I4534"/>
  <c r="J4534" s="1"/>
  <c r="I4535"/>
  <c r="J4535" s="1"/>
  <c r="I4536"/>
  <c r="J4536" s="1"/>
  <c r="I4537"/>
  <c r="J4537" s="1"/>
  <c r="I4538"/>
  <c r="J4538" s="1"/>
  <c r="I4539"/>
  <c r="J4539" s="1"/>
  <c r="I4540"/>
  <c r="J4540" s="1"/>
  <c r="I4541"/>
  <c r="J4541" s="1"/>
  <c r="I4542"/>
  <c r="J4542" s="1"/>
  <c r="I4543"/>
  <c r="J4543" s="1"/>
  <c r="I4544"/>
  <c r="J4544" s="1"/>
  <c r="I4545"/>
  <c r="J4545" s="1"/>
  <c r="I4546"/>
  <c r="J4546" s="1"/>
  <c r="I4547"/>
  <c r="J4547" s="1"/>
  <c r="I4548"/>
  <c r="J4548" s="1"/>
  <c r="I4549"/>
  <c r="J4549" s="1"/>
  <c r="I4550"/>
  <c r="J4550" s="1"/>
  <c r="I4551"/>
  <c r="J4551" s="1"/>
  <c r="I4552"/>
  <c r="J4552" s="1"/>
  <c r="I4553"/>
  <c r="J4553" s="1"/>
  <c r="I4554"/>
  <c r="J4554" s="1"/>
  <c r="I4555"/>
  <c r="J4555" s="1"/>
  <c r="I4556"/>
  <c r="J4556" s="1"/>
  <c r="I4557"/>
  <c r="J4557" s="1"/>
  <c r="I4558"/>
  <c r="J4558" s="1"/>
  <c r="I4559"/>
  <c r="J4559" s="1"/>
  <c r="I4560"/>
  <c r="J4560" s="1"/>
  <c r="I4561"/>
  <c r="J4561" s="1"/>
  <c r="I4562"/>
  <c r="J4562" s="1"/>
  <c r="I4563"/>
  <c r="J4563" s="1"/>
  <c r="I4564"/>
  <c r="J4564" s="1"/>
  <c r="I4565"/>
  <c r="J4565" s="1"/>
  <c r="I4566"/>
  <c r="J4566" s="1"/>
  <c r="I4567"/>
  <c r="J4567" s="1"/>
  <c r="I4568"/>
  <c r="J4568" s="1"/>
  <c r="I4569"/>
  <c r="J4569" s="1"/>
  <c r="I4570"/>
  <c r="J4570" s="1"/>
  <c r="I4571"/>
  <c r="J4571" s="1"/>
  <c r="I4572"/>
  <c r="J4572" s="1"/>
  <c r="I4573"/>
  <c r="J4573" s="1"/>
  <c r="I4574"/>
  <c r="J4574" s="1"/>
  <c r="I4575"/>
  <c r="J4575" s="1"/>
  <c r="I4576"/>
  <c r="J4576" s="1"/>
  <c r="I4577"/>
  <c r="J4577" s="1"/>
  <c r="I4578"/>
  <c r="J4578" s="1"/>
  <c r="I4579"/>
  <c r="J4579" s="1"/>
  <c r="I4580"/>
  <c r="J4580" s="1"/>
  <c r="I4581"/>
  <c r="J4581" s="1"/>
  <c r="I4582"/>
  <c r="J4582" s="1"/>
  <c r="I4583"/>
  <c r="J4583" s="1"/>
  <c r="I4584"/>
  <c r="J4584" s="1"/>
  <c r="I4585"/>
  <c r="J4585" s="1"/>
  <c r="I4586"/>
  <c r="J4586" s="1"/>
  <c r="I4587"/>
  <c r="J4587" s="1"/>
  <c r="I4588"/>
  <c r="J4588" s="1"/>
  <c r="I4589"/>
  <c r="J4589" s="1"/>
  <c r="I4590"/>
  <c r="J4590" s="1"/>
  <c r="I4591"/>
  <c r="J4591" s="1"/>
  <c r="I4592"/>
  <c r="J4592" s="1"/>
  <c r="I4593"/>
  <c r="J4593" s="1"/>
  <c r="I4594"/>
  <c r="J4594" s="1"/>
  <c r="I4595"/>
  <c r="J4595" s="1"/>
  <c r="I4596"/>
  <c r="J4596" s="1"/>
  <c r="I4597"/>
  <c r="J4597" s="1"/>
  <c r="I4598"/>
  <c r="J4598" s="1"/>
  <c r="I4599"/>
  <c r="J4599" s="1"/>
  <c r="I4600"/>
  <c r="J4600" s="1"/>
  <c r="I4601"/>
  <c r="J4601" s="1"/>
  <c r="I4602"/>
  <c r="J4602" s="1"/>
  <c r="I4603"/>
  <c r="J4603" s="1"/>
  <c r="I4604"/>
  <c r="J4604" s="1"/>
  <c r="I4605"/>
  <c r="J4605" s="1"/>
  <c r="I4606"/>
  <c r="J4606" s="1"/>
  <c r="I4607"/>
  <c r="J4607" s="1"/>
  <c r="I4608"/>
  <c r="J4608" s="1"/>
  <c r="I4609"/>
  <c r="J4609" s="1"/>
  <c r="I4610"/>
  <c r="J4610" s="1"/>
  <c r="I4611"/>
  <c r="J4611" s="1"/>
  <c r="I4612"/>
  <c r="J4612" s="1"/>
  <c r="I4613"/>
  <c r="J4613" s="1"/>
  <c r="I4614"/>
  <c r="J4614" s="1"/>
  <c r="I4615"/>
  <c r="J4615" s="1"/>
  <c r="I4616"/>
  <c r="J4616" s="1"/>
  <c r="I4617"/>
  <c r="J4617" s="1"/>
  <c r="I4618"/>
  <c r="J4618" s="1"/>
  <c r="I4619"/>
  <c r="J4619" s="1"/>
  <c r="I4620"/>
  <c r="J4620" s="1"/>
  <c r="I4621"/>
  <c r="J4621" s="1"/>
  <c r="I4622"/>
  <c r="J4622" s="1"/>
  <c r="I4623"/>
  <c r="J4623" s="1"/>
  <c r="I4624"/>
  <c r="J4624" s="1"/>
  <c r="I4625"/>
  <c r="J4625" s="1"/>
  <c r="I4626"/>
  <c r="J4626" s="1"/>
  <c r="I4627"/>
  <c r="J4627" s="1"/>
  <c r="I4628"/>
  <c r="J4628" s="1"/>
  <c r="I4629"/>
  <c r="J4629" s="1"/>
  <c r="I4630"/>
  <c r="J4630" s="1"/>
  <c r="I4631"/>
  <c r="J4631" s="1"/>
  <c r="I4632"/>
  <c r="J4632" s="1"/>
  <c r="I4633"/>
  <c r="J4633" s="1"/>
  <c r="I4634"/>
  <c r="J4634" s="1"/>
  <c r="I4635"/>
  <c r="J4635" s="1"/>
  <c r="I4636"/>
  <c r="J4636" s="1"/>
  <c r="I4637"/>
  <c r="J4637" s="1"/>
  <c r="I4638"/>
  <c r="J4638" s="1"/>
  <c r="I4639"/>
  <c r="J4639" s="1"/>
  <c r="I4640"/>
  <c r="J4640" s="1"/>
  <c r="I4641"/>
  <c r="J4641" s="1"/>
  <c r="I4642"/>
  <c r="J4642" s="1"/>
  <c r="I4643"/>
  <c r="J4643" s="1"/>
  <c r="I4644"/>
  <c r="J4644" s="1"/>
  <c r="I4645"/>
  <c r="J4645" s="1"/>
  <c r="I4646"/>
  <c r="J4646" s="1"/>
  <c r="I4647"/>
  <c r="J4647" s="1"/>
  <c r="I4648"/>
  <c r="J4648" s="1"/>
  <c r="I4649"/>
  <c r="J4649" s="1"/>
  <c r="I4650"/>
  <c r="J4650" s="1"/>
  <c r="I4651"/>
  <c r="J4651" s="1"/>
  <c r="I4652"/>
  <c r="J4652" s="1"/>
  <c r="I4653"/>
  <c r="J4653" s="1"/>
  <c r="I4654"/>
  <c r="J4654" s="1"/>
  <c r="I4655"/>
  <c r="J4655" s="1"/>
  <c r="I4656"/>
  <c r="J4656" s="1"/>
  <c r="I4657"/>
  <c r="J4657" s="1"/>
  <c r="I4658"/>
  <c r="J4658" s="1"/>
  <c r="I4659"/>
  <c r="J4659" s="1"/>
  <c r="I4660"/>
  <c r="J4660" s="1"/>
  <c r="I4661"/>
  <c r="J4661" s="1"/>
  <c r="I4662"/>
  <c r="J4662" s="1"/>
  <c r="I4663"/>
  <c r="J4663" s="1"/>
  <c r="I4664"/>
  <c r="J4664" s="1"/>
  <c r="I4665"/>
  <c r="J4665" s="1"/>
  <c r="I4666"/>
  <c r="J4666" s="1"/>
  <c r="I4667"/>
  <c r="J4667" s="1"/>
  <c r="I4668"/>
  <c r="J4668" s="1"/>
  <c r="I4669"/>
  <c r="J4669" s="1"/>
  <c r="I4670"/>
  <c r="J4670" s="1"/>
  <c r="I4671"/>
  <c r="J4671" s="1"/>
  <c r="I4672"/>
  <c r="J4672" s="1"/>
  <c r="I4673"/>
  <c r="J4673" s="1"/>
  <c r="I4674"/>
  <c r="J4674" s="1"/>
  <c r="I4675"/>
  <c r="J4675" s="1"/>
  <c r="I4676"/>
  <c r="J4676" s="1"/>
  <c r="I4677"/>
  <c r="J4677" s="1"/>
  <c r="I4678"/>
  <c r="J4678" s="1"/>
  <c r="I4679"/>
  <c r="J4679" s="1"/>
  <c r="I4680"/>
  <c r="J4680" s="1"/>
  <c r="I4681"/>
  <c r="J4681" s="1"/>
  <c r="I4682"/>
  <c r="J4682" s="1"/>
  <c r="I4683"/>
  <c r="J4683" s="1"/>
  <c r="I4684"/>
  <c r="J4684" s="1"/>
  <c r="I4685"/>
  <c r="J4685" s="1"/>
  <c r="I4686"/>
  <c r="J4686" s="1"/>
  <c r="I4687"/>
  <c r="J4687" s="1"/>
  <c r="I4688"/>
  <c r="J4688" s="1"/>
  <c r="I4689"/>
  <c r="J4689" s="1"/>
  <c r="I4690"/>
  <c r="J4690" s="1"/>
  <c r="I4691"/>
  <c r="J4691" s="1"/>
  <c r="I4692"/>
  <c r="J4692" s="1"/>
  <c r="I4693"/>
  <c r="J4693" s="1"/>
  <c r="I4694"/>
  <c r="J4694" s="1"/>
  <c r="I4695"/>
  <c r="J4695" s="1"/>
  <c r="I4696"/>
  <c r="J4696" s="1"/>
  <c r="I4697"/>
  <c r="J4697" s="1"/>
  <c r="I4698"/>
  <c r="J4698" s="1"/>
  <c r="I4699"/>
  <c r="J4699" s="1"/>
  <c r="I4700"/>
  <c r="J4700" s="1"/>
  <c r="I4701"/>
  <c r="J4701" s="1"/>
  <c r="I4702"/>
  <c r="J4702" s="1"/>
  <c r="I4703"/>
  <c r="J4703" s="1"/>
  <c r="I4704"/>
  <c r="J4704" s="1"/>
  <c r="I4705"/>
  <c r="J4705" s="1"/>
  <c r="I4706"/>
  <c r="J4706" s="1"/>
  <c r="I4707"/>
  <c r="J4707" s="1"/>
  <c r="I4708"/>
  <c r="J4708" s="1"/>
  <c r="I4709"/>
  <c r="J4709" s="1"/>
  <c r="I4710"/>
  <c r="J4710" s="1"/>
  <c r="I4711"/>
  <c r="J4711" s="1"/>
  <c r="I4712"/>
  <c r="J4712" s="1"/>
  <c r="I4713"/>
  <c r="J4713" s="1"/>
  <c r="I4714"/>
  <c r="J4714" s="1"/>
  <c r="I4715"/>
  <c r="J4715" s="1"/>
  <c r="I4716"/>
  <c r="J4716" s="1"/>
  <c r="I4717"/>
  <c r="J4717" s="1"/>
  <c r="I4718"/>
  <c r="J4718" s="1"/>
  <c r="I4719"/>
  <c r="J4719" s="1"/>
  <c r="I4720"/>
  <c r="J4720" s="1"/>
  <c r="I4721"/>
  <c r="J4721" s="1"/>
  <c r="I4722"/>
  <c r="J4722" s="1"/>
  <c r="I4723"/>
  <c r="J4723" s="1"/>
  <c r="I4724"/>
  <c r="J4724" s="1"/>
  <c r="I4725"/>
  <c r="J4725" s="1"/>
  <c r="I4726"/>
  <c r="J4726" s="1"/>
  <c r="I4727"/>
  <c r="J4727" s="1"/>
  <c r="I4728"/>
  <c r="J4728" s="1"/>
  <c r="I4729"/>
  <c r="J4729" s="1"/>
  <c r="I4730"/>
  <c r="J4730" s="1"/>
  <c r="I4731"/>
  <c r="J4731" s="1"/>
  <c r="I4732"/>
  <c r="J4732" s="1"/>
  <c r="I4733"/>
  <c r="J4733" s="1"/>
  <c r="I4734"/>
  <c r="J4734" s="1"/>
  <c r="I4735"/>
  <c r="J4735" s="1"/>
  <c r="I4736"/>
  <c r="J4736" s="1"/>
  <c r="I4737"/>
  <c r="J4737" s="1"/>
  <c r="I4738"/>
  <c r="J4738" s="1"/>
  <c r="I4739"/>
  <c r="J4739" s="1"/>
  <c r="I4740"/>
  <c r="J4740" s="1"/>
  <c r="I4741"/>
  <c r="J4741" s="1"/>
  <c r="I4742"/>
  <c r="J4742" s="1"/>
  <c r="I4743"/>
  <c r="J4743" s="1"/>
  <c r="I4744"/>
  <c r="J4744" s="1"/>
  <c r="I4745"/>
  <c r="J4745" s="1"/>
  <c r="I4746"/>
  <c r="J4746" s="1"/>
  <c r="I4747"/>
  <c r="J4747" s="1"/>
  <c r="I4748"/>
  <c r="J4748" s="1"/>
  <c r="I4749"/>
  <c r="J4749" s="1"/>
  <c r="I4750"/>
  <c r="J4750" s="1"/>
  <c r="I4751"/>
  <c r="J4751" s="1"/>
  <c r="I4752"/>
  <c r="J4752" s="1"/>
  <c r="I4753"/>
  <c r="J4753" s="1"/>
  <c r="I4754"/>
  <c r="J4754" s="1"/>
  <c r="I4755"/>
  <c r="J4755" s="1"/>
  <c r="I4756"/>
  <c r="J4756" s="1"/>
  <c r="I4757"/>
  <c r="J4757" s="1"/>
  <c r="I4758"/>
  <c r="J4758" s="1"/>
  <c r="I4759"/>
  <c r="J4759" s="1"/>
  <c r="I4760"/>
  <c r="J4760" s="1"/>
  <c r="I4761"/>
  <c r="J4761" s="1"/>
  <c r="I4762"/>
  <c r="J4762" s="1"/>
  <c r="I4763"/>
  <c r="J4763" s="1"/>
  <c r="I4764"/>
  <c r="J4764" s="1"/>
  <c r="I4765"/>
  <c r="J4765" s="1"/>
  <c r="I4766"/>
  <c r="J4766" s="1"/>
  <c r="I4767"/>
  <c r="J4767" s="1"/>
  <c r="I4768"/>
  <c r="J4768" s="1"/>
  <c r="I4769"/>
  <c r="J4769" s="1"/>
  <c r="I4770"/>
  <c r="J4770" s="1"/>
  <c r="I4771"/>
  <c r="J4771" s="1"/>
  <c r="I4772"/>
  <c r="J4772" s="1"/>
  <c r="I4773"/>
  <c r="J4773" s="1"/>
  <c r="I4774"/>
  <c r="J4774" s="1"/>
  <c r="I4775"/>
  <c r="J4775" s="1"/>
  <c r="I4776"/>
  <c r="J4776" s="1"/>
  <c r="I4777"/>
  <c r="J4777" s="1"/>
  <c r="I4778"/>
  <c r="J4778" s="1"/>
  <c r="I4779"/>
  <c r="J4779" s="1"/>
  <c r="I4780"/>
  <c r="J4780" s="1"/>
  <c r="I4781"/>
  <c r="J4781" s="1"/>
  <c r="I4782"/>
  <c r="J4782" s="1"/>
  <c r="I4783"/>
  <c r="J4783" s="1"/>
  <c r="I4784"/>
  <c r="J4784" s="1"/>
  <c r="I4785"/>
  <c r="J4785" s="1"/>
  <c r="I4786"/>
  <c r="J4786" s="1"/>
  <c r="I4787"/>
  <c r="J4787" s="1"/>
  <c r="I4788"/>
  <c r="J4788" s="1"/>
  <c r="I4789"/>
  <c r="J4789" s="1"/>
  <c r="I4790"/>
  <c r="J4790" s="1"/>
  <c r="I4791"/>
  <c r="J4791" s="1"/>
  <c r="I4792"/>
  <c r="J4792" s="1"/>
  <c r="I4793"/>
  <c r="J4793" s="1"/>
  <c r="I4794"/>
  <c r="J4794" s="1"/>
  <c r="I4795"/>
  <c r="J4795" s="1"/>
  <c r="I4796"/>
  <c r="J4796" s="1"/>
  <c r="I4797"/>
  <c r="J4797" s="1"/>
  <c r="I4798"/>
  <c r="J4798" s="1"/>
  <c r="I4799"/>
  <c r="J4799" s="1"/>
  <c r="I4800"/>
  <c r="J4800" s="1"/>
  <c r="I4801"/>
  <c r="J4801" s="1"/>
  <c r="I4802"/>
  <c r="J4802" s="1"/>
  <c r="I4803"/>
  <c r="J4803" s="1"/>
  <c r="I4804"/>
  <c r="J4804" s="1"/>
  <c r="I4805"/>
  <c r="J4805" s="1"/>
  <c r="I4806"/>
  <c r="J4806" s="1"/>
  <c r="I4807"/>
  <c r="J4807" s="1"/>
  <c r="I4808"/>
  <c r="J4808" s="1"/>
  <c r="I4809"/>
  <c r="J4809" s="1"/>
  <c r="I4810"/>
  <c r="J4810" s="1"/>
  <c r="I4811"/>
  <c r="J4811" s="1"/>
  <c r="I4812"/>
  <c r="J4812" s="1"/>
  <c r="I4813"/>
  <c r="J4813" s="1"/>
  <c r="I4814"/>
  <c r="J4814" s="1"/>
  <c r="I4815"/>
  <c r="J4815" s="1"/>
  <c r="I4816"/>
  <c r="J4816" s="1"/>
  <c r="I4817"/>
  <c r="J4817" s="1"/>
  <c r="I4818"/>
  <c r="J4818" s="1"/>
  <c r="I4819"/>
  <c r="J4819" s="1"/>
  <c r="I4820"/>
  <c r="J4820" s="1"/>
  <c r="I4821"/>
  <c r="J4821" s="1"/>
  <c r="I4822"/>
  <c r="J4822" s="1"/>
  <c r="I4823"/>
  <c r="J4823" s="1"/>
  <c r="I4824"/>
  <c r="J4824" s="1"/>
  <c r="I4825"/>
  <c r="J4825" s="1"/>
  <c r="I4826"/>
  <c r="J4826" s="1"/>
  <c r="I4827"/>
  <c r="J4827" s="1"/>
  <c r="I4828"/>
  <c r="J4828" s="1"/>
  <c r="I4829"/>
  <c r="J4829" s="1"/>
  <c r="I4830"/>
  <c r="J4830" s="1"/>
  <c r="I4831"/>
  <c r="J4831" s="1"/>
  <c r="I4832"/>
  <c r="J4832" s="1"/>
  <c r="I4833"/>
  <c r="J4833" s="1"/>
  <c r="I4834"/>
  <c r="J4834" s="1"/>
  <c r="I4835"/>
  <c r="J4835" s="1"/>
  <c r="I4836"/>
  <c r="J4836" s="1"/>
  <c r="I4837"/>
  <c r="J4837" s="1"/>
  <c r="I4838"/>
  <c r="J4838" s="1"/>
  <c r="I4839"/>
  <c r="J4839" s="1"/>
  <c r="I4840"/>
  <c r="J4840" s="1"/>
  <c r="I4841"/>
  <c r="J4841" s="1"/>
  <c r="I4842"/>
  <c r="J4842" s="1"/>
  <c r="I4843"/>
  <c r="J4843" s="1"/>
  <c r="I4844"/>
  <c r="J4844" s="1"/>
  <c r="I4845"/>
  <c r="J4845" s="1"/>
  <c r="I4846"/>
  <c r="J4846" s="1"/>
  <c r="I4847"/>
  <c r="J4847" s="1"/>
  <c r="J4848"/>
  <c r="J4851"/>
  <c r="J4852"/>
  <c r="J4855"/>
  <c r="J4856"/>
  <c r="J4859"/>
  <c r="J4860"/>
  <c r="J4863"/>
  <c r="J4864"/>
  <c r="J4867"/>
  <c r="J4868"/>
  <c r="J4871"/>
  <c r="J4872"/>
  <c r="J4875"/>
  <c r="J4876"/>
  <c r="J4879"/>
  <c r="J4880"/>
  <c r="J4883"/>
  <c r="J4884"/>
  <c r="J4887"/>
  <c r="J4888"/>
  <c r="J4891"/>
  <c r="J4892"/>
  <c r="J4895"/>
  <c r="J4896"/>
  <c r="J4899"/>
  <c r="J4900"/>
  <c r="J4903"/>
  <c r="J4904"/>
  <c r="J4907"/>
  <c r="J4908"/>
  <c r="J4911"/>
  <c r="J4912"/>
  <c r="J4915"/>
  <c r="J4916"/>
  <c r="J4919"/>
  <c r="J4920"/>
  <c r="J4923"/>
  <c r="J4924"/>
  <c r="J4927"/>
  <c r="J4928"/>
  <c r="J4931"/>
  <c r="J4932"/>
  <c r="J4935"/>
  <c r="J4936"/>
  <c r="J4939"/>
  <c r="J4940"/>
  <c r="J4943"/>
  <c r="J4944"/>
  <c r="J4947"/>
  <c r="J4948"/>
  <c r="J4951"/>
  <c r="J4952"/>
  <c r="J4955"/>
  <c r="J4956"/>
  <c r="J4959"/>
  <c r="J4960"/>
  <c r="J4963"/>
  <c r="J4964"/>
  <c r="J4967"/>
  <c r="J4968"/>
  <c r="J4971"/>
  <c r="J4972"/>
  <c r="J4975"/>
  <c r="J4976"/>
  <c r="J4979"/>
  <c r="J4980"/>
  <c r="J4983"/>
  <c r="J4984"/>
  <c r="J4987"/>
  <c r="J4988"/>
  <c r="J4991"/>
  <c r="J4992"/>
  <c r="J4995"/>
  <c r="J4996"/>
  <c r="J4999"/>
  <c r="J5000"/>
  <c r="J5003"/>
  <c r="J5004"/>
  <c r="J5007"/>
  <c r="J5008"/>
  <c r="J5011"/>
  <c r="J5012"/>
  <c r="J5015"/>
  <c r="J5016"/>
  <c r="J5019"/>
  <c r="J5020"/>
  <c r="J5023"/>
  <c r="J5024"/>
  <c r="J5027"/>
  <c r="J5028"/>
  <c r="J5031"/>
  <c r="J5032"/>
  <c r="J5035"/>
  <c r="J5036"/>
  <c r="J5039"/>
  <c r="J5040"/>
  <c r="J5043"/>
  <c r="J5044"/>
  <c r="J5047"/>
  <c r="J5048"/>
  <c r="J5051"/>
  <c r="J5052"/>
  <c r="J5055"/>
  <c r="J5056"/>
  <c r="J5059"/>
  <c r="J5060"/>
  <c r="J5063"/>
  <c r="J5064"/>
  <c r="J5067"/>
  <c r="J5068"/>
  <c r="J5071"/>
  <c r="J5072"/>
  <c r="J5075"/>
  <c r="J5076"/>
  <c r="J5079"/>
  <c r="J5080"/>
  <c r="J5083"/>
  <c r="J5084"/>
  <c r="J5087"/>
  <c r="J5088"/>
  <c r="J5091"/>
  <c r="J5092"/>
  <c r="J5095"/>
  <c r="J5096"/>
  <c r="J5099"/>
  <c r="J5100"/>
  <c r="J5103"/>
  <c r="J5104"/>
  <c r="J5107"/>
  <c r="J5108"/>
  <c r="J5111"/>
  <c r="J5112"/>
  <c r="J5115"/>
  <c r="J5116"/>
  <c r="J5119"/>
  <c r="J5120"/>
  <c r="J5123"/>
  <c r="J5124"/>
  <c r="J5127"/>
  <c r="J5128"/>
  <c r="J5131"/>
  <c r="J5132"/>
  <c r="J5135"/>
  <c r="J5136"/>
  <c r="J5139"/>
  <c r="J5140"/>
  <c r="J5143"/>
  <c r="J5144"/>
  <c r="J5147"/>
  <c r="J5148"/>
  <c r="J5151"/>
  <c r="J5152"/>
  <c r="J5155"/>
  <c r="J5156"/>
  <c r="J5159"/>
  <c r="J5160"/>
  <c r="J5163"/>
  <c r="J5164"/>
  <c r="J5167"/>
  <c r="J5168"/>
  <c r="J5171"/>
  <c r="J5172"/>
  <c r="J5175"/>
  <c r="J5176"/>
  <c r="J5179"/>
  <c r="J5180"/>
  <c r="J5183"/>
  <c r="J5184"/>
  <c r="J5187"/>
  <c r="J5188"/>
  <c r="J5191"/>
  <c r="J5192"/>
  <c r="J5195"/>
  <c r="J5196"/>
  <c r="J5199"/>
  <c r="J5200"/>
  <c r="J5203"/>
  <c r="J5204"/>
  <c r="J5207"/>
  <c r="J5208"/>
  <c r="J5211"/>
  <c r="J5212"/>
  <c r="J5215"/>
  <c r="J5216"/>
  <c r="J5219"/>
  <c r="J5220"/>
  <c r="J5223"/>
  <c r="J5224"/>
  <c r="J5227"/>
  <c r="J5228"/>
  <c r="J5231"/>
  <c r="J5232"/>
  <c r="J5235"/>
  <c r="J5236"/>
  <c r="J5239"/>
  <c r="J5240"/>
  <c r="J5243"/>
  <c r="J5244"/>
  <c r="J5247"/>
  <c r="J5248"/>
  <c r="J5251"/>
  <c r="J5252"/>
  <c r="J5255"/>
  <c r="J5256"/>
  <c r="J5259"/>
  <c r="J5260"/>
  <c r="J5263"/>
  <c r="J5264"/>
  <c r="J5267"/>
  <c r="J5268"/>
  <c r="J5271"/>
  <c r="J5272"/>
  <c r="J5275"/>
  <c r="J5276"/>
  <c r="J5279"/>
  <c r="J5280"/>
  <c r="J5283"/>
  <c r="J5284"/>
  <c r="J5287"/>
  <c r="J5288"/>
  <c r="J5291"/>
  <c r="J5292"/>
  <c r="J5295"/>
  <c r="J5296"/>
  <c r="J5299"/>
  <c r="J5300"/>
  <c r="J5303"/>
  <c r="J5304"/>
  <c r="J5307"/>
  <c r="J5308"/>
  <c r="J5311"/>
  <c r="J5312"/>
  <c r="J5315"/>
  <c r="J5316"/>
  <c r="J5319"/>
  <c r="J5320"/>
  <c r="J5323"/>
  <c r="J5324"/>
  <c r="J5327"/>
  <c r="J5328"/>
  <c r="I5329"/>
  <c r="J5329" s="1"/>
  <c r="I5325"/>
  <c r="J5325" s="1"/>
  <c r="I5321"/>
  <c r="J5321" s="1"/>
  <c r="I5317"/>
  <c r="J5317" s="1"/>
  <c r="I5313"/>
  <c r="J5313" s="1"/>
  <c r="I5309"/>
  <c r="J5309" s="1"/>
  <c r="I5305"/>
  <c r="J5305" s="1"/>
  <c r="I5301"/>
  <c r="J5301" s="1"/>
  <c r="I5297"/>
  <c r="J5297" s="1"/>
  <c r="I5293"/>
  <c r="J5293" s="1"/>
  <c r="I5289"/>
  <c r="J5289" s="1"/>
  <c r="I5285"/>
  <c r="J5285" s="1"/>
  <c r="I5281"/>
  <c r="J5281" s="1"/>
  <c r="I5277"/>
  <c r="J5277" s="1"/>
  <c r="I5273"/>
  <c r="J5273" s="1"/>
  <c r="I5269"/>
  <c r="J5269" s="1"/>
  <c r="I5265"/>
  <c r="J5265" s="1"/>
  <c r="I5261"/>
  <c r="J5261" s="1"/>
  <c r="I5257"/>
  <c r="J5257" s="1"/>
  <c r="I5253"/>
  <c r="J5253" s="1"/>
  <c r="I5249"/>
  <c r="J5249" s="1"/>
  <c r="I5245"/>
  <c r="J5245" s="1"/>
  <c r="I5241"/>
  <c r="J5241" s="1"/>
  <c r="I5237"/>
  <c r="J5237" s="1"/>
  <c r="I5233"/>
  <c r="J5233" s="1"/>
  <c r="I5229"/>
  <c r="J5229" s="1"/>
  <c r="I5225"/>
  <c r="J5225" s="1"/>
  <c r="I5221"/>
  <c r="J5221" s="1"/>
  <c r="I5217"/>
  <c r="J5217" s="1"/>
  <c r="I5213"/>
  <c r="J5213" s="1"/>
  <c r="I5209"/>
  <c r="J5209" s="1"/>
  <c r="I5205"/>
  <c r="J5205" s="1"/>
  <c r="I5201"/>
  <c r="J5201" s="1"/>
  <c r="I5197"/>
  <c r="J5197" s="1"/>
  <c r="I5193"/>
  <c r="J5193" s="1"/>
  <c r="I5189"/>
  <c r="J5189" s="1"/>
  <c r="I5185"/>
  <c r="J5185" s="1"/>
  <c r="I5181"/>
  <c r="J5181" s="1"/>
  <c r="I5177"/>
  <c r="J5177" s="1"/>
  <c r="I5173"/>
  <c r="J5173" s="1"/>
  <c r="I5169"/>
  <c r="J5169" s="1"/>
  <c r="I5165"/>
  <c r="J5165" s="1"/>
  <c r="I5161"/>
  <c r="J5161" s="1"/>
  <c r="I5157"/>
  <c r="J5157" s="1"/>
  <c r="I5153"/>
  <c r="J5153" s="1"/>
  <c r="I5149"/>
  <c r="J5149" s="1"/>
  <c r="I5145"/>
  <c r="J5145" s="1"/>
  <c r="I5141"/>
  <c r="J5141" s="1"/>
  <c r="I5137"/>
  <c r="J5137" s="1"/>
  <c r="I5133"/>
  <c r="J5133" s="1"/>
  <c r="I5129"/>
  <c r="J5129" s="1"/>
  <c r="I5125"/>
  <c r="J5125" s="1"/>
  <c r="I5121"/>
  <c r="J5121" s="1"/>
  <c r="I5117"/>
  <c r="J5117" s="1"/>
  <c r="I5113"/>
  <c r="J5113" s="1"/>
  <c r="I5109"/>
  <c r="J5109" s="1"/>
  <c r="I5105"/>
  <c r="J5105" s="1"/>
  <c r="I5101"/>
  <c r="J5101" s="1"/>
  <c r="I5097"/>
  <c r="J5097" s="1"/>
  <c r="I5093"/>
  <c r="J5093" s="1"/>
  <c r="I5089"/>
  <c r="J5089" s="1"/>
  <c r="I5085"/>
  <c r="J5085" s="1"/>
  <c r="I5081"/>
  <c r="J5081" s="1"/>
  <c r="I5077"/>
  <c r="J5077" s="1"/>
  <c r="I5073"/>
  <c r="J5073" s="1"/>
  <c r="I5069"/>
  <c r="J5069" s="1"/>
  <c r="I5065"/>
  <c r="J5065" s="1"/>
  <c r="I5061"/>
  <c r="J5061" s="1"/>
  <c r="I5057"/>
  <c r="J5057" s="1"/>
  <c r="I5053"/>
  <c r="J5053" s="1"/>
  <c r="I5049"/>
  <c r="J5049" s="1"/>
  <c r="I5045"/>
  <c r="J5045" s="1"/>
  <c r="I5041"/>
  <c r="J5041" s="1"/>
  <c r="I5037"/>
  <c r="J5037" s="1"/>
  <c r="I5033"/>
  <c r="J5033" s="1"/>
  <c r="I5029"/>
  <c r="J5029" s="1"/>
  <c r="I5025"/>
  <c r="J5025" s="1"/>
  <c r="I5021"/>
  <c r="J5021" s="1"/>
  <c r="I5017"/>
  <c r="J5017" s="1"/>
  <c r="I5013"/>
  <c r="J5013" s="1"/>
  <c r="I5009"/>
  <c r="J5009" s="1"/>
  <c r="I5005"/>
  <c r="J5005" s="1"/>
  <c r="I5001"/>
  <c r="J5001" s="1"/>
  <c r="I4997"/>
  <c r="J4997" s="1"/>
  <c r="I4993"/>
  <c r="J4993" s="1"/>
  <c r="I4989"/>
  <c r="J4989" s="1"/>
  <c r="I4985"/>
  <c r="J4985" s="1"/>
  <c r="I4981"/>
  <c r="J4981" s="1"/>
  <c r="I4977"/>
  <c r="J4977" s="1"/>
  <c r="I4973"/>
  <c r="J4973" s="1"/>
  <c r="I4969"/>
  <c r="J4969" s="1"/>
  <c r="I4965"/>
  <c r="J4965" s="1"/>
  <c r="I4961"/>
  <c r="J4961" s="1"/>
  <c r="I4957"/>
  <c r="J4957" s="1"/>
  <c r="I4953"/>
  <c r="J4953" s="1"/>
  <c r="I4949"/>
  <c r="J4949" s="1"/>
  <c r="I4945"/>
  <c r="J4945" s="1"/>
  <c r="I4941"/>
  <c r="J4941" s="1"/>
  <c r="I4937"/>
  <c r="J4937" s="1"/>
  <c r="I4933"/>
  <c r="J4933" s="1"/>
  <c r="I4929"/>
  <c r="J4929" s="1"/>
  <c r="I4925"/>
  <c r="J4925" s="1"/>
  <c r="I4921"/>
  <c r="J4921" s="1"/>
  <c r="I4917"/>
  <c r="J4917" s="1"/>
  <c r="I4913"/>
  <c r="J4913" s="1"/>
  <c r="I4909"/>
  <c r="J4909" s="1"/>
  <c r="I4905"/>
  <c r="J4905" s="1"/>
  <c r="I4901"/>
  <c r="J4901" s="1"/>
  <c r="I4897"/>
  <c r="J4897" s="1"/>
  <c r="I4893"/>
  <c r="J4893" s="1"/>
  <c r="I4889"/>
  <c r="J4889" s="1"/>
  <c r="I4885"/>
  <c r="J4885" s="1"/>
  <c r="I4881"/>
  <c r="J4881" s="1"/>
  <c r="I4877"/>
  <c r="J4877" s="1"/>
  <c r="I4873"/>
  <c r="J4873" s="1"/>
  <c r="I4869"/>
  <c r="J4869" s="1"/>
  <c r="I4865"/>
  <c r="J4865" s="1"/>
  <c r="I4861"/>
  <c r="J4861" s="1"/>
  <c r="I4857"/>
  <c r="J4857" s="1"/>
  <c r="I4853"/>
  <c r="J4853" s="1"/>
  <c r="I4849"/>
  <c r="J4849" s="1"/>
  <c r="I5326"/>
  <c r="J5326" s="1"/>
  <c r="I5322"/>
  <c r="J5322" s="1"/>
  <c r="I5318"/>
  <c r="J5318" s="1"/>
  <c r="I5314"/>
  <c r="J5314" s="1"/>
  <c r="I5310"/>
  <c r="J5310" s="1"/>
  <c r="I5306"/>
  <c r="J5306" s="1"/>
  <c r="I5302"/>
  <c r="J5302" s="1"/>
  <c r="I5298"/>
  <c r="J5298" s="1"/>
  <c r="I5294"/>
  <c r="J5294" s="1"/>
  <c r="I5290"/>
  <c r="J5290" s="1"/>
  <c r="I5286"/>
  <c r="J5286" s="1"/>
  <c r="I5282"/>
  <c r="J5282" s="1"/>
  <c r="I5278"/>
  <c r="J5278" s="1"/>
  <c r="I5274"/>
  <c r="J5274" s="1"/>
  <c r="I5270"/>
  <c r="J5270" s="1"/>
  <c r="I5266"/>
  <c r="J5266" s="1"/>
  <c r="I5262"/>
  <c r="J5262" s="1"/>
  <c r="I5258"/>
  <c r="J5258" s="1"/>
  <c r="I5254"/>
  <c r="J5254" s="1"/>
  <c r="I5250"/>
  <c r="J5250" s="1"/>
  <c r="I5246"/>
  <c r="J5246" s="1"/>
  <c r="I5242"/>
  <c r="J5242" s="1"/>
  <c r="I5238"/>
  <c r="J5238" s="1"/>
  <c r="I5234"/>
  <c r="J5234" s="1"/>
  <c r="I5230"/>
  <c r="J5230" s="1"/>
  <c r="I5226"/>
  <c r="J5226" s="1"/>
  <c r="I5222"/>
  <c r="J5222" s="1"/>
  <c r="I5218"/>
  <c r="J5218" s="1"/>
  <c r="I5214"/>
  <c r="J5214" s="1"/>
  <c r="I5210"/>
  <c r="J5210" s="1"/>
  <c r="I5206"/>
  <c r="J5206" s="1"/>
  <c r="I5202"/>
  <c r="J5202" s="1"/>
  <c r="I5198"/>
  <c r="J5198" s="1"/>
  <c r="I5194"/>
  <c r="J5194" s="1"/>
  <c r="I5190"/>
  <c r="J5190" s="1"/>
  <c r="I5186"/>
  <c r="J5186" s="1"/>
  <c r="I5182"/>
  <c r="J5182" s="1"/>
  <c r="I5178"/>
  <c r="J5178" s="1"/>
  <c r="I5174"/>
  <c r="J5174" s="1"/>
  <c r="I5170"/>
  <c r="J5170" s="1"/>
  <c r="I5166"/>
  <c r="J5166" s="1"/>
  <c r="I5162"/>
  <c r="J5162" s="1"/>
  <c r="I5158"/>
  <c r="J5158" s="1"/>
  <c r="I5154"/>
  <c r="J5154" s="1"/>
  <c r="I5150"/>
  <c r="J5150" s="1"/>
  <c r="I5146"/>
  <c r="J5146" s="1"/>
  <c r="I5142"/>
  <c r="J5142" s="1"/>
  <c r="I5138"/>
  <c r="J5138" s="1"/>
  <c r="I5134"/>
  <c r="J5134" s="1"/>
  <c r="I5130"/>
  <c r="J5130" s="1"/>
  <c r="I5126"/>
  <c r="J5126" s="1"/>
  <c r="I5122"/>
  <c r="J5122" s="1"/>
  <c r="I5118"/>
  <c r="J5118" s="1"/>
  <c r="I5114"/>
  <c r="J5114" s="1"/>
  <c r="I5110"/>
  <c r="J5110" s="1"/>
  <c r="I5106"/>
  <c r="J5106" s="1"/>
  <c r="I5102"/>
  <c r="J5102" s="1"/>
  <c r="I5098"/>
  <c r="J5098" s="1"/>
  <c r="I5094"/>
  <c r="J5094" s="1"/>
  <c r="I5090"/>
  <c r="J5090" s="1"/>
  <c r="I5086"/>
  <c r="J5086" s="1"/>
  <c r="I5082"/>
  <c r="J5082" s="1"/>
  <c r="I5078"/>
  <c r="J5078" s="1"/>
  <c r="I5074"/>
  <c r="J5074" s="1"/>
  <c r="I5070"/>
  <c r="J5070" s="1"/>
  <c r="I5066"/>
  <c r="J5066" s="1"/>
  <c r="I5062"/>
  <c r="J5062" s="1"/>
  <c r="I5058"/>
  <c r="J5058" s="1"/>
  <c r="I5054"/>
  <c r="J5054" s="1"/>
  <c r="I5050"/>
  <c r="J5050" s="1"/>
  <c r="I5046"/>
  <c r="J5046" s="1"/>
  <c r="I5042"/>
  <c r="J5042" s="1"/>
  <c r="I5038"/>
  <c r="J5038" s="1"/>
  <c r="I5034"/>
  <c r="J5034" s="1"/>
  <c r="I5030"/>
  <c r="J5030" s="1"/>
  <c r="I5026"/>
  <c r="J5026" s="1"/>
  <c r="I5022"/>
  <c r="J5022" s="1"/>
  <c r="I5018"/>
  <c r="J5018" s="1"/>
  <c r="I5014"/>
  <c r="J5014" s="1"/>
  <c r="I5010"/>
  <c r="J5010" s="1"/>
  <c r="I5006"/>
  <c r="J5006" s="1"/>
  <c r="I5002"/>
  <c r="J5002" s="1"/>
  <c r="I4998"/>
  <c r="J4998" s="1"/>
  <c r="I4994"/>
  <c r="J4994" s="1"/>
  <c r="I4990"/>
  <c r="J4990" s="1"/>
  <c r="I4986"/>
  <c r="J4986" s="1"/>
  <c r="I4982"/>
  <c r="J4982" s="1"/>
  <c r="I4978"/>
  <c r="J4978" s="1"/>
  <c r="I4974"/>
  <c r="J4974" s="1"/>
  <c r="I4970"/>
  <c r="J4970" s="1"/>
  <c r="I4966"/>
  <c r="J4966" s="1"/>
  <c r="I4962"/>
  <c r="J4962" s="1"/>
  <c r="I4958"/>
  <c r="J4958" s="1"/>
  <c r="I4954"/>
  <c r="J4954" s="1"/>
  <c r="I4950"/>
  <c r="J4950" s="1"/>
  <c r="I4946"/>
  <c r="J4946" s="1"/>
  <c r="I4942"/>
  <c r="J4942" s="1"/>
  <c r="I4938"/>
  <c r="J4938" s="1"/>
  <c r="I4934"/>
  <c r="J4934" s="1"/>
  <c r="I4930"/>
  <c r="J4930" s="1"/>
  <c r="I4926"/>
  <c r="J4926" s="1"/>
  <c r="I4922"/>
  <c r="J4922" s="1"/>
  <c r="I4918"/>
  <c r="J4918" s="1"/>
  <c r="I4914"/>
  <c r="J4914" s="1"/>
  <c r="I4910"/>
  <c r="J4910" s="1"/>
  <c r="I4906"/>
  <c r="J4906" s="1"/>
  <c r="I4902"/>
  <c r="J4902" s="1"/>
  <c r="I4898"/>
  <c r="J4898" s="1"/>
  <c r="I4894"/>
  <c r="J4894" s="1"/>
  <c r="I4890"/>
  <c r="J4890" s="1"/>
  <c r="I4886"/>
  <c r="J4886" s="1"/>
  <c r="I4882"/>
  <c r="J4882" s="1"/>
  <c r="I4878"/>
  <c r="J4878" s="1"/>
  <c r="I4874"/>
  <c r="J4874" s="1"/>
  <c r="I4870"/>
  <c r="J4870" s="1"/>
  <c r="I4866"/>
  <c r="J4866" s="1"/>
  <c r="I4862"/>
  <c r="J4862" s="1"/>
  <c r="I4858"/>
  <c r="J4858" s="1"/>
  <c r="I4854"/>
  <c r="J4854" s="1"/>
  <c r="I4850"/>
  <c r="J4850" s="1"/>
  <c r="I5331" l="1"/>
  <c r="I6"/>
  <c r="J4"/>
</calcChain>
</file>

<file path=xl/sharedStrings.xml><?xml version="1.0" encoding="utf-8"?>
<sst xmlns="http://schemas.openxmlformats.org/spreadsheetml/2006/main" count="5337" uniqueCount="17">
  <si>
    <t>CDOT, Two-lane, Rural</t>
  </si>
  <si>
    <r>
      <t>b</t>
    </r>
    <r>
      <rPr>
        <b/>
        <vertAlign val="subscript"/>
        <sz val="12"/>
        <color theme="1"/>
        <rFont val="Symbol"/>
        <family val="1"/>
        <charset val="2"/>
      </rPr>
      <t>0</t>
    </r>
  </si>
  <si>
    <r>
      <t>b</t>
    </r>
    <r>
      <rPr>
        <b/>
        <vertAlign val="subscript"/>
        <sz val="12"/>
        <color theme="1"/>
        <rFont val="Symbol"/>
        <family val="1"/>
        <charset val="2"/>
      </rPr>
      <t>1</t>
    </r>
  </si>
  <si>
    <t>Sums=</t>
  </si>
  <si>
    <t>Avg. AADT 94-98</t>
  </si>
  <si>
    <t>Fitted Value</t>
  </si>
  <si>
    <r>
      <t>I&amp;F Sum 94-98 (k</t>
    </r>
    <r>
      <rPr>
        <b/>
        <vertAlign val="subscript"/>
        <sz val="12"/>
        <rFont val="Calibri"/>
        <family val="2"/>
        <scheme val="minor"/>
      </rPr>
      <t>i</t>
    </r>
    <r>
      <rPr>
        <b/>
        <sz val="12"/>
        <rFont val="Calibri"/>
        <family val="2"/>
        <scheme val="minor"/>
      </rPr>
      <t>)</t>
    </r>
  </si>
  <si>
    <r>
      <t>b</t>
    </r>
    <r>
      <rPr>
        <b/>
        <vertAlign val="subscript"/>
        <sz val="12"/>
        <color theme="1"/>
        <rFont val="Symbol"/>
        <family val="1"/>
        <charset val="2"/>
      </rPr>
      <t>2</t>
    </r>
  </si>
  <si>
    <t>Segment, i</t>
  </si>
  <si>
    <r>
      <t>Miles,  L</t>
    </r>
    <r>
      <rPr>
        <b/>
        <vertAlign val="subscript"/>
        <sz val="12"/>
        <rFont val="Calibri"/>
        <family val="2"/>
        <scheme val="minor"/>
      </rPr>
      <t>i</t>
    </r>
  </si>
  <si>
    <t>F,R or M</t>
  </si>
  <si>
    <t>F</t>
  </si>
  <si>
    <t>R</t>
  </si>
  <si>
    <t>M</t>
  </si>
  <si>
    <t>Terrain</t>
  </si>
  <si>
    <r>
      <t>b</t>
    </r>
    <r>
      <rPr>
        <b/>
        <vertAlign val="subscript"/>
        <sz val="12"/>
        <color theme="1"/>
        <rFont val="Calibri"/>
        <family val="2"/>
        <scheme val="minor"/>
      </rPr>
      <t>mountainous</t>
    </r>
  </si>
  <si>
    <r>
      <rPr>
        <b/>
        <sz val="12"/>
        <color theme="1"/>
        <rFont val="Symbol"/>
        <family val="1"/>
        <charset val="2"/>
      </rPr>
      <t>b</t>
    </r>
    <r>
      <rPr>
        <b/>
        <vertAlign val="subscript"/>
        <sz val="12"/>
        <color theme="1"/>
        <rFont val="Calibri"/>
        <family val="2"/>
        <scheme val="minor"/>
      </rPr>
      <t>rolling</t>
    </r>
  </si>
</sst>
</file>

<file path=xl/styles.xml><?xml version="1.0" encoding="utf-8"?>
<styleSheet xmlns="http://schemas.openxmlformats.org/spreadsheetml/2006/main">
  <numFmts count="3">
    <numFmt numFmtId="164" formatCode="0.000"/>
    <numFmt numFmtId="165" formatCode="0.0"/>
    <numFmt numFmtId="166" formatCode="0.00000"/>
  </numFmts>
  <fonts count="14">
    <font>
      <sz val="11"/>
      <color theme="1"/>
      <name val="Calibri"/>
      <family val="2"/>
      <scheme val="minor"/>
    </font>
    <font>
      <b/>
      <sz val="16"/>
      <name val="Arial"/>
      <family val="2"/>
    </font>
    <font>
      <sz val="8"/>
      <name val="Arial"/>
      <family val="2"/>
    </font>
    <font>
      <b/>
      <sz val="12"/>
      <color theme="1"/>
      <name val="Symbol"/>
      <family val="1"/>
      <charset val="2"/>
    </font>
    <font>
      <b/>
      <vertAlign val="subscript"/>
      <sz val="12"/>
      <color theme="1"/>
      <name val="Symbol"/>
      <family val="1"/>
      <charset val="2"/>
    </font>
    <font>
      <sz val="12"/>
      <name val="Arial"/>
      <family val="2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0"/>
      <color rgb="FFFF0000"/>
      <name val="Arial"/>
      <family val="2"/>
    </font>
    <font>
      <b/>
      <sz val="12"/>
      <name val="Calibri"/>
      <family val="2"/>
      <scheme val="minor"/>
    </font>
    <font>
      <sz val="10"/>
      <name val="Arial"/>
      <family val="2"/>
    </font>
    <font>
      <b/>
      <vertAlign val="subscript"/>
      <sz val="12"/>
      <name val="Calibri"/>
      <family val="2"/>
      <scheme val="minor"/>
    </font>
    <font>
      <sz val="11"/>
      <color theme="1"/>
      <name val="Calibri"/>
      <family val="2"/>
    </font>
    <font>
      <b/>
      <vertAlign val="subscript"/>
      <sz val="1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DFFDD"/>
        <bgColor indexed="64"/>
      </patternFill>
    </fill>
    <fill>
      <patternFill patternType="solid">
        <fgColor theme="9" tint="0.79998168889431442"/>
        <bgColor theme="9" tint="0.79995117038483843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ck">
        <color rgb="FF00B050"/>
      </left>
      <right/>
      <top style="thick">
        <color rgb="FF00B050"/>
      </top>
      <bottom/>
      <diagonal/>
    </border>
    <border>
      <left/>
      <right style="thick">
        <color rgb="FF00B050"/>
      </right>
      <top style="thick">
        <color rgb="FF00B050"/>
      </top>
      <bottom/>
      <diagonal/>
    </border>
    <border>
      <left style="thick">
        <color rgb="FF00B050"/>
      </left>
      <right/>
      <top/>
      <bottom style="thick">
        <color rgb="FF00B050"/>
      </bottom>
      <diagonal/>
    </border>
    <border>
      <left/>
      <right style="thick">
        <color rgb="FF00B050"/>
      </right>
      <top/>
      <bottom style="thick">
        <color rgb="FF00B050"/>
      </bottom>
      <diagonal/>
    </border>
    <border>
      <left/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/>
      <right/>
      <top/>
      <bottom style="double">
        <color auto="1"/>
      </bottom>
      <diagonal/>
    </border>
    <border>
      <left/>
      <right/>
      <top style="thick">
        <color rgb="FF00B050"/>
      </top>
      <bottom/>
      <diagonal/>
    </border>
    <border>
      <left/>
      <right/>
      <top/>
      <bottom style="thick">
        <color rgb="FF00B050"/>
      </bottom>
      <diagonal/>
    </border>
    <border>
      <left style="thick">
        <color rgb="FFFF0000"/>
      </left>
      <right/>
      <top style="thick">
        <color rgb="FFFF0000"/>
      </top>
      <bottom style="thick">
        <color rgb="FFFF0000"/>
      </bottom>
      <diagonal/>
    </border>
    <border>
      <left/>
      <right/>
      <top/>
      <bottom style="thick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 applyFill="1" applyBorder="1"/>
    <xf numFmtId="0" fontId="2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5" fillId="0" borderId="0" xfId="0" applyFont="1" applyFill="1" applyBorder="1"/>
    <xf numFmtId="164" fontId="6" fillId="0" borderId="0" xfId="0" applyNumberFormat="1" applyFont="1" applyFill="1" applyBorder="1" applyAlignment="1">
      <alignment horizontal="center"/>
    </xf>
    <xf numFmtId="0" fontId="7" fillId="0" borderId="0" xfId="0" applyFont="1"/>
    <xf numFmtId="164" fontId="6" fillId="0" borderId="0" xfId="0" applyNumberFormat="1" applyFont="1" applyBorder="1" applyAlignment="1">
      <alignment horizontal="center"/>
    </xf>
    <xf numFmtId="165" fontId="7" fillId="3" borderId="5" xfId="0" applyNumberFormat="1" applyFont="1" applyFill="1" applyBorder="1" applyAlignment="1">
      <alignment horizontal="center"/>
    </xf>
    <xf numFmtId="0" fontId="0" fillId="0" borderId="0" xfId="0" applyFill="1" applyBorder="1"/>
    <xf numFmtId="0" fontId="7" fillId="0" borderId="0" xfId="0" applyFont="1" applyFill="1" applyBorder="1"/>
    <xf numFmtId="164" fontId="7" fillId="0" borderId="0" xfId="0" applyNumberFormat="1" applyFont="1" applyFill="1" applyBorder="1"/>
    <xf numFmtId="0" fontId="7" fillId="0" borderId="0" xfId="0" applyFont="1" applyBorder="1" applyAlignment="1">
      <alignment horizontal="right"/>
    </xf>
    <xf numFmtId="165" fontId="7" fillId="0" borderId="0" xfId="0" applyNumberFormat="1" applyFont="1" applyBorder="1" applyAlignment="1">
      <alignment horizontal="center"/>
    </xf>
    <xf numFmtId="0" fontId="8" fillId="0" borderId="0" xfId="0" applyFont="1" applyFill="1" applyBorder="1" applyAlignment="1">
      <alignment horizontal="right"/>
    </xf>
    <xf numFmtId="0" fontId="8" fillId="4" borderId="0" xfId="0" applyFont="1" applyFill="1" applyBorder="1" applyAlignment="1">
      <alignment horizontal="center"/>
    </xf>
    <xf numFmtId="165" fontId="8" fillId="5" borderId="0" xfId="0" applyNumberFormat="1" applyFont="1" applyFill="1" applyBorder="1" applyAlignment="1">
      <alignment horizontal="center"/>
    </xf>
    <xf numFmtId="0" fontId="6" fillId="0" borderId="6" xfId="0" applyFont="1" applyFill="1" applyBorder="1"/>
    <xf numFmtId="1" fontId="9" fillId="0" borderId="6" xfId="0" applyNumberFormat="1" applyFont="1" applyFill="1" applyBorder="1" applyAlignment="1">
      <alignment horizontal="center"/>
    </xf>
    <xf numFmtId="0" fontId="6" fillId="0" borderId="0" xfId="0" applyFont="1" applyFill="1" applyBorder="1"/>
    <xf numFmtId="0" fontId="10" fillId="0" borderId="0" xfId="0" applyFont="1" applyFill="1" applyBorder="1"/>
    <xf numFmtId="11" fontId="0" fillId="0" borderId="0" xfId="0" applyNumberFormat="1" applyFill="1" applyBorder="1"/>
    <xf numFmtId="164" fontId="0" fillId="0" borderId="0" xfId="0" applyNumberFormat="1"/>
    <xf numFmtId="165" fontId="0" fillId="0" borderId="0" xfId="0" applyNumberFormat="1"/>
    <xf numFmtId="165" fontId="12" fillId="3" borderId="0" xfId="0" applyNumberFormat="1" applyFont="1" applyFill="1"/>
    <xf numFmtId="0" fontId="8" fillId="0" borderId="0" xfId="0" applyFont="1" applyFill="1" applyBorder="1" applyAlignment="1">
      <alignment horizontal="center"/>
    </xf>
    <xf numFmtId="0" fontId="0" fillId="0" borderId="9" xfId="0" applyBorder="1"/>
    <xf numFmtId="4" fontId="10" fillId="6" borderId="0" xfId="0" applyNumberFormat="1" applyFont="1" applyFill="1" applyBorder="1" applyAlignment="1">
      <alignment horizontal="center"/>
    </xf>
    <xf numFmtId="165" fontId="10" fillId="6" borderId="0" xfId="0" applyNumberFormat="1" applyFont="1" applyFill="1" applyBorder="1" applyAlignment="1">
      <alignment horizontal="center"/>
    </xf>
    <xf numFmtId="2" fontId="0" fillId="5" borderId="0" xfId="0" applyNumberFormat="1" applyFill="1"/>
    <xf numFmtId="0" fontId="6" fillId="0" borderId="0" xfId="0" applyFont="1" applyAlignment="1">
      <alignment horizontal="center"/>
    </xf>
    <xf numFmtId="0" fontId="6" fillId="0" borderId="6" xfId="0" applyFont="1" applyBorder="1" applyAlignment="1">
      <alignment horizontal="left"/>
    </xf>
    <xf numFmtId="4" fontId="10" fillId="7" borderId="0" xfId="0" applyNumberFormat="1" applyFont="1" applyFill="1" applyBorder="1" applyAlignment="1">
      <alignment horizontal="center"/>
    </xf>
    <xf numFmtId="165" fontId="10" fillId="8" borderId="0" xfId="0" applyNumberFormat="1" applyFont="1" applyFill="1" applyBorder="1" applyAlignment="1">
      <alignment horizontal="center"/>
    </xf>
    <xf numFmtId="0" fontId="10" fillId="8" borderId="0" xfId="0" applyFont="1" applyFill="1" applyAlignment="1">
      <alignment horizontal="center"/>
    </xf>
    <xf numFmtId="0" fontId="10" fillId="8" borderId="0" xfId="0" applyFont="1" applyFill="1" applyBorder="1" applyAlignment="1">
      <alignment horizontal="center"/>
    </xf>
    <xf numFmtId="0" fontId="10" fillId="8" borderId="10" xfId="0" applyFont="1" applyFill="1" applyBorder="1" applyAlignment="1">
      <alignment horizontal="center"/>
    </xf>
    <xf numFmtId="4" fontId="9" fillId="4" borderId="6" xfId="0" applyNumberFormat="1" applyFont="1" applyFill="1" applyBorder="1" applyAlignment="1">
      <alignment horizontal="center"/>
    </xf>
    <xf numFmtId="1" fontId="9" fillId="4" borderId="6" xfId="0" applyNumberFormat="1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 vertical="center"/>
    </xf>
    <xf numFmtId="166" fontId="6" fillId="2" borderId="3" xfId="0" applyNumberFormat="1" applyFont="1" applyFill="1" applyBorder="1" applyAlignment="1">
      <alignment horizontal="center" vertical="center"/>
    </xf>
    <xf numFmtId="164" fontId="6" fillId="2" borderId="8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164" fontId="6" fillId="2" borderId="4" xfId="0" applyNumberFormat="1" applyFont="1" applyFill="1" applyBorder="1" applyAlignment="1">
      <alignment horizontal="center" vertical="center"/>
    </xf>
    <xf numFmtId="165" fontId="10" fillId="0" borderId="0" xfId="0" applyNumberFormat="1" applyFont="1" applyFill="1" applyBorder="1" applyAlignment="1">
      <alignment horizontal="center"/>
    </xf>
    <xf numFmtId="49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DFFDD"/>
      <color rgb="FFFEFFD5"/>
      <color rgb="FFFCD5B4"/>
      <color rgb="FFE1F2CE"/>
      <color rgb="FFCEEAB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png"/><Relationship Id="rId7" Type="http://schemas.openxmlformats.org/officeDocument/2006/relationships/image" Target="../media/image7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161925</xdr:colOff>
      <xdr:row>0</xdr:row>
      <xdr:rowOff>85725</xdr:rowOff>
    </xdr:from>
    <xdr:to>
      <xdr:col>12</xdr:col>
      <xdr:colOff>152400</xdr:colOff>
      <xdr:row>1</xdr:row>
      <xdr:rowOff>28575</xdr:rowOff>
    </xdr:to>
    <xdr:pic>
      <xdr:nvPicPr>
        <xdr:cNvPr id="1036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8715375" y="85725"/>
          <a:ext cx="1400175" cy="209550"/>
        </a:xfrm>
        <a:prstGeom prst="rect">
          <a:avLst/>
        </a:prstGeom>
        <a:noFill/>
      </xdr:spPr>
    </xdr:pic>
    <xdr:clientData/>
  </xdr:twoCellAnchor>
  <xdr:twoCellAnchor>
    <xdr:from>
      <xdr:col>10</xdr:col>
      <xdr:colOff>285750</xdr:colOff>
      <xdr:row>1</xdr:row>
      <xdr:rowOff>9525</xdr:rowOff>
    </xdr:from>
    <xdr:to>
      <xdr:col>16</xdr:col>
      <xdr:colOff>228600</xdr:colOff>
      <xdr:row>3</xdr:row>
      <xdr:rowOff>104775</xdr:rowOff>
    </xdr:to>
    <xdr:pic>
      <xdr:nvPicPr>
        <xdr:cNvPr id="1035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8839200" y="276225"/>
          <a:ext cx="3790950" cy="523875"/>
        </a:xfrm>
        <a:prstGeom prst="rect">
          <a:avLst/>
        </a:prstGeom>
        <a:noFill/>
      </xdr:spPr>
    </xdr:pic>
    <xdr:clientData/>
  </xdr:twoCellAnchor>
  <xdr:twoCellAnchor>
    <xdr:from>
      <xdr:col>10</xdr:col>
      <xdr:colOff>304800</xdr:colOff>
      <xdr:row>3</xdr:row>
      <xdr:rowOff>95250</xdr:rowOff>
    </xdr:from>
    <xdr:to>
      <xdr:col>13</xdr:col>
      <xdr:colOff>133350</xdr:colOff>
      <xdr:row>4</xdr:row>
      <xdr:rowOff>95250</xdr:rowOff>
    </xdr:to>
    <xdr:pic>
      <xdr:nvPicPr>
        <xdr:cNvPr id="1034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8858250" y="790575"/>
          <a:ext cx="1847850" cy="2190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304800</xdr:colOff>
      <xdr:row>0</xdr:row>
      <xdr:rowOff>47625</xdr:rowOff>
    </xdr:from>
    <xdr:to>
      <xdr:col>9</xdr:col>
      <xdr:colOff>457200</xdr:colOff>
      <xdr:row>1</xdr:row>
      <xdr:rowOff>60325</xdr:rowOff>
    </xdr:to>
    <xdr:pic>
      <xdr:nvPicPr>
        <xdr:cNvPr id="16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8743950" y="47625"/>
          <a:ext cx="152400" cy="279400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99473</xdr:colOff>
      <xdr:row>6</xdr:row>
      <xdr:rowOff>0</xdr:rowOff>
    </xdr:from>
    <xdr:to>
      <xdr:col>5</xdr:col>
      <xdr:colOff>502589</xdr:colOff>
      <xdr:row>7</xdr:row>
      <xdr:rowOff>20475</xdr:rowOff>
    </xdr:to>
    <xdr:pic>
      <xdr:nvPicPr>
        <xdr:cNvPr id="1029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 l="46613" r="46613" b="21658"/>
        <a:stretch>
          <a:fillRect/>
        </a:stretch>
      </xdr:blipFill>
      <xdr:spPr bwMode="auto">
        <a:xfrm>
          <a:off x="5052473" y="1310640"/>
          <a:ext cx="403116" cy="25669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107752</xdr:colOff>
      <xdr:row>6</xdr:row>
      <xdr:rowOff>15240</xdr:rowOff>
    </xdr:from>
    <xdr:to>
      <xdr:col>6</xdr:col>
      <xdr:colOff>799173</xdr:colOff>
      <xdr:row>7</xdr:row>
      <xdr:rowOff>232</xdr:rowOff>
    </xdr:to>
    <xdr:pic>
      <xdr:nvPicPr>
        <xdr:cNvPr id="1030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 l="44191" r="44191" b="32487"/>
        <a:stretch>
          <a:fillRect/>
        </a:stretch>
      </xdr:blipFill>
      <xdr:spPr bwMode="auto">
        <a:xfrm>
          <a:off x="5769412" y="1325880"/>
          <a:ext cx="691421" cy="221212"/>
        </a:xfrm>
        <a:prstGeom prst="rect">
          <a:avLst/>
        </a:prstGeom>
        <a:noFill/>
      </xdr:spPr>
    </xdr:pic>
    <xdr:clientData/>
  </xdr:twoCellAnchor>
  <xdr:twoCellAnchor editAs="oneCell">
    <xdr:from>
      <xdr:col>9</xdr:col>
      <xdr:colOff>30481</xdr:colOff>
      <xdr:row>6</xdr:row>
      <xdr:rowOff>7620</xdr:rowOff>
    </xdr:from>
    <xdr:to>
      <xdr:col>10</xdr:col>
      <xdr:colOff>24929</xdr:colOff>
      <xdr:row>6</xdr:row>
      <xdr:rowOff>223620</xdr:rowOff>
    </xdr:to>
    <xdr:pic>
      <xdr:nvPicPr>
        <xdr:cNvPr id="19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 l="45402" r="45402" b="37672"/>
        <a:stretch>
          <a:fillRect/>
        </a:stretch>
      </xdr:blipFill>
      <xdr:spPr bwMode="auto">
        <a:xfrm>
          <a:off x="7673341" y="1318260"/>
          <a:ext cx="672628" cy="216000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819917</xdr:colOff>
      <xdr:row>5</xdr:row>
      <xdr:rowOff>182880</xdr:rowOff>
    </xdr:from>
    <xdr:to>
      <xdr:col>8</xdr:col>
      <xdr:colOff>1367147</xdr:colOff>
      <xdr:row>6</xdr:row>
      <xdr:rowOff>225200</xdr:rowOff>
    </xdr:to>
    <xdr:pic>
      <xdr:nvPicPr>
        <xdr:cNvPr id="1031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 l="45402" r="45402" b="54270"/>
        <a:stretch>
          <a:fillRect/>
        </a:stretch>
      </xdr:blipFill>
      <xdr:spPr bwMode="auto">
        <a:xfrm>
          <a:off x="9468617" y="1295400"/>
          <a:ext cx="547230" cy="24044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1</xdr:row>
      <xdr:rowOff>175259</xdr:rowOff>
    </xdr:from>
    <xdr:to>
      <xdr:col>2</xdr:col>
      <xdr:colOff>725520</xdr:colOff>
      <xdr:row>3</xdr:row>
      <xdr:rowOff>12855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/>
        <a:srcRect l="30268" r="30268" b="21658"/>
        <a:stretch>
          <a:fillRect/>
        </a:stretch>
      </xdr:blipFill>
      <xdr:spPr bwMode="auto">
        <a:xfrm>
          <a:off x="0" y="449579"/>
          <a:ext cx="2348580" cy="256696"/>
        </a:xfrm>
        <a:prstGeom prst="rect">
          <a:avLst/>
        </a:prstGeom>
        <a:noFill/>
      </xdr:spPr>
    </xdr:pic>
    <xdr:clientData/>
  </xdr:twoCellAnchor>
  <xdr:twoCellAnchor>
    <xdr:from>
      <xdr:col>8</xdr:col>
      <xdr:colOff>45720</xdr:colOff>
      <xdr:row>3</xdr:row>
      <xdr:rowOff>22860</xdr:rowOff>
    </xdr:from>
    <xdr:to>
      <xdr:col>8</xdr:col>
      <xdr:colOff>1554480</xdr:colOff>
      <xdr:row>4</xdr:row>
      <xdr:rowOff>15240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7284720" y="716280"/>
          <a:ext cx="1508760" cy="20574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5331"/>
  <sheetViews>
    <sheetView tabSelected="1" workbookViewId="0">
      <selection activeCell="L11" sqref="L11"/>
    </sheetView>
  </sheetViews>
  <sheetFormatPr defaultRowHeight="14.4"/>
  <cols>
    <col min="1" max="1" width="13.21875" customWidth="1"/>
    <col min="2" max="2" width="10.44140625" customWidth="1"/>
    <col min="3" max="3" width="17.44140625" customWidth="1"/>
    <col min="4" max="4" width="12.44140625" customWidth="1"/>
    <col min="5" max="5" width="18.6640625" customWidth="1"/>
    <col min="6" max="6" width="10.33203125" customWidth="1"/>
    <col min="7" max="7" width="13" customWidth="1"/>
    <col min="8" max="8" width="10" customWidth="1"/>
    <col min="9" max="9" width="23.21875" customWidth="1"/>
    <col min="10" max="10" width="9.88671875" customWidth="1"/>
    <col min="11" max="11" width="9.109375" style="9"/>
    <col min="12" max="12" width="12" style="9" bestFit="1" customWidth="1"/>
  </cols>
  <sheetData>
    <row r="1" spans="1:15" ht="21.6" thickTop="1">
      <c r="A1" s="1" t="s">
        <v>0</v>
      </c>
      <c r="B1" s="2"/>
      <c r="C1" s="2"/>
      <c r="D1" s="2"/>
      <c r="E1" s="42" t="s">
        <v>1</v>
      </c>
      <c r="F1" s="43" t="s">
        <v>2</v>
      </c>
      <c r="G1" s="44" t="s">
        <v>16</v>
      </c>
      <c r="H1" s="43" t="s">
        <v>15</v>
      </c>
      <c r="I1" s="43" t="s">
        <v>7</v>
      </c>
      <c r="J1" s="45"/>
      <c r="L1" s="3"/>
    </row>
    <row r="2" spans="1:15" ht="16.2" thickBot="1">
      <c r="A2" s="4"/>
      <c r="B2" s="2"/>
      <c r="C2" s="2"/>
      <c r="D2" s="2"/>
      <c r="E2" s="40">
        <v>1.6007933124450007E-3</v>
      </c>
      <c r="F2" s="41">
        <v>0.98492875146170566</v>
      </c>
      <c r="G2" s="41">
        <v>1.641954016599777</v>
      </c>
      <c r="H2" s="41">
        <v>2.4951079878185207</v>
      </c>
      <c r="I2" s="41">
        <v>0.83500867442064408</v>
      </c>
      <c r="J2" s="46">
        <v>2.8231654249462821</v>
      </c>
      <c r="L2" s="5"/>
    </row>
    <row r="3" spans="1:15" ht="16.8" thickTop="1" thickBot="1">
      <c r="A3" s="4"/>
      <c r="B3" s="2"/>
      <c r="C3" s="2"/>
      <c r="D3" s="2"/>
      <c r="E3" s="2"/>
      <c r="F3" s="2"/>
      <c r="J3" s="7"/>
      <c r="K3" s="5"/>
      <c r="L3" s="5"/>
      <c r="M3" s="7"/>
    </row>
    <row r="4" spans="1:15" ht="16.8" thickTop="1" thickBot="1">
      <c r="B4" s="2"/>
      <c r="C4" s="2"/>
      <c r="D4" s="2"/>
      <c r="E4" s="2"/>
      <c r="F4" s="2"/>
      <c r="G4" s="2"/>
      <c r="H4" s="2"/>
      <c r="I4" s="26"/>
      <c r="J4" s="8">
        <f>SUM(J8:J5330)</f>
        <v>4439.724447653517</v>
      </c>
      <c r="K4"/>
      <c r="L4" s="11"/>
      <c r="M4" s="6"/>
    </row>
    <row r="5" spans="1:15" ht="16.2" thickTop="1">
      <c r="B5" s="2"/>
      <c r="C5" s="2"/>
      <c r="D5" s="2"/>
      <c r="E5" s="2"/>
      <c r="F5" s="2"/>
      <c r="G5" s="2"/>
      <c r="H5" s="2"/>
      <c r="I5" s="12"/>
      <c r="J5" s="13"/>
      <c r="K5" s="10"/>
      <c r="L5" s="11"/>
      <c r="M5" s="6"/>
    </row>
    <row r="6" spans="1:15" ht="15.6">
      <c r="A6" s="4"/>
      <c r="B6" s="2"/>
      <c r="D6" s="14" t="s">
        <v>3</v>
      </c>
      <c r="E6" s="15">
        <f>SUM(E8:E5330)</f>
        <v>9229</v>
      </c>
      <c r="F6" s="25"/>
      <c r="G6" s="25"/>
      <c r="H6" s="25"/>
      <c r="I6" s="16">
        <f>SUM(I8:I5330)</f>
        <v>9228.9999999202919</v>
      </c>
      <c r="K6"/>
      <c r="L6"/>
    </row>
    <row r="7" spans="1:15" ht="18.600000000000001" thickBot="1">
      <c r="A7" s="17" t="s">
        <v>8</v>
      </c>
      <c r="B7" s="37" t="s">
        <v>9</v>
      </c>
      <c r="C7" s="38" t="s">
        <v>4</v>
      </c>
      <c r="D7" s="39" t="s">
        <v>10</v>
      </c>
      <c r="E7" s="38" t="s">
        <v>6</v>
      </c>
      <c r="F7" s="18"/>
      <c r="G7" s="18"/>
      <c r="H7" s="18" t="s">
        <v>14</v>
      </c>
      <c r="I7" s="31" t="s">
        <v>5</v>
      </c>
      <c r="J7" s="30"/>
      <c r="K7" s="19"/>
    </row>
    <row r="8" spans="1:15" ht="15" thickTop="1">
      <c r="A8" s="20">
        <v>1</v>
      </c>
      <c r="B8" s="32">
        <v>1.5</v>
      </c>
      <c r="C8" s="33">
        <v>62.2</v>
      </c>
      <c r="D8" s="34" t="s">
        <v>11</v>
      </c>
      <c r="E8" s="35">
        <v>0</v>
      </c>
      <c r="F8" s="27">
        <f t="shared" ref="F8:F71" si="0">B8^$F$2</f>
        <v>1.4908616519182913</v>
      </c>
      <c r="G8" s="28">
        <f t="shared" ref="G8:G71" si="1">C8^$I$2</f>
        <v>31.465202517099595</v>
      </c>
      <c r="H8" s="28">
        <f t="shared" ref="H8:H72" si="2">IF(D8="F",1,IF(D8="R",$G$2,$H$2))</f>
        <v>1</v>
      </c>
      <c r="I8" s="29">
        <f t="shared" ref="I8:I72" si="3">$E$2*F8*G8*H8</f>
        <v>7.5093636580211551E-2</v>
      </c>
      <c r="J8" s="24">
        <f>IF(OR(B8&lt;=0,C8&lt;=0,I8&lt;=0),0,GAMMALN(E8+$J$2*B8)-GAMMALN($J$2*B8)+$J$2*B8*LN($J$2*B8)+E8*LN(I8)-($J$2*B8+E8)*LN($J$2*B8+I8))</f>
        <v>-7.443559690437862E-2</v>
      </c>
      <c r="K8" s="21"/>
      <c r="L8"/>
      <c r="O8" s="22"/>
    </row>
    <row r="9" spans="1:15">
      <c r="A9" s="20">
        <v>2</v>
      </c>
      <c r="B9" s="32">
        <v>2.9</v>
      </c>
      <c r="C9" s="33">
        <v>134.80000000000001</v>
      </c>
      <c r="D9" s="34" t="s">
        <v>11</v>
      </c>
      <c r="E9" s="35">
        <v>0</v>
      </c>
      <c r="F9" s="27">
        <f t="shared" si="0"/>
        <v>2.853836464204385</v>
      </c>
      <c r="G9" s="28">
        <f t="shared" si="1"/>
        <v>60.021871649249121</v>
      </c>
      <c r="H9" s="28">
        <f t="shared" si="2"/>
        <v>1</v>
      </c>
      <c r="I9" s="29">
        <f t="shared" si="3"/>
        <v>0.27420405809592263</v>
      </c>
      <c r="J9" s="24">
        <f t="shared" ref="J9:J72" si="4">IF(OR(B9&lt;=0,C9&lt;=0,I9&lt;=0),0,GAMMALN(E9+$J$2*B9)-GAMMALN($J$2*B9)+$J$2*B9*LN($J$2*B9)+E9*LN(I9)-($J$2*B9+E9)*LN($J$2*B9+I9))</f>
        <v>-0.26971227036998968</v>
      </c>
      <c r="K9"/>
      <c r="N9" s="48"/>
    </row>
    <row r="10" spans="1:15">
      <c r="A10" s="20">
        <v>3</v>
      </c>
      <c r="B10" s="32">
        <v>1.49</v>
      </c>
      <c r="C10" s="33">
        <v>134.80000000000001</v>
      </c>
      <c r="D10" s="34" t="s">
        <v>11</v>
      </c>
      <c r="E10" s="35">
        <v>0</v>
      </c>
      <c r="F10" s="27">
        <f t="shared" si="0"/>
        <v>1.4810718756466328</v>
      </c>
      <c r="G10" s="28">
        <f t="shared" si="1"/>
        <v>60.021871649249121</v>
      </c>
      <c r="H10" s="28">
        <f t="shared" si="2"/>
        <v>1</v>
      </c>
      <c r="I10" s="29">
        <f t="shared" si="3"/>
        <v>0.14230525250060766</v>
      </c>
      <c r="J10" s="24">
        <f t="shared" si="4"/>
        <v>-0.13995112538653665</v>
      </c>
      <c r="K10" s="21"/>
    </row>
    <row r="11" spans="1:15">
      <c r="A11" s="20">
        <v>4</v>
      </c>
      <c r="B11" s="32">
        <v>0.39</v>
      </c>
      <c r="C11" s="33">
        <v>134.80000000000001</v>
      </c>
      <c r="D11" s="34" t="s">
        <v>11</v>
      </c>
      <c r="E11" s="35">
        <v>0</v>
      </c>
      <c r="F11" s="27">
        <f t="shared" si="0"/>
        <v>0.3955740319692822</v>
      </c>
      <c r="G11" s="28">
        <f t="shared" si="1"/>
        <v>60.021871649249121</v>
      </c>
      <c r="H11" s="28">
        <f t="shared" si="2"/>
        <v>1</v>
      </c>
      <c r="I11" s="29">
        <f t="shared" si="3"/>
        <v>3.8007785731192199E-2</v>
      </c>
      <c r="J11" s="24">
        <f t="shared" si="4"/>
        <v>-3.7366486831508686E-2</v>
      </c>
      <c r="K11"/>
    </row>
    <row r="12" spans="1:15">
      <c r="A12" s="20">
        <v>5</v>
      </c>
      <c r="B12" s="32">
        <v>3.89</v>
      </c>
      <c r="C12" s="33">
        <v>134.80000000000001</v>
      </c>
      <c r="D12" s="34" t="s">
        <v>11</v>
      </c>
      <c r="E12" s="35">
        <v>0</v>
      </c>
      <c r="F12" s="27">
        <f t="shared" si="0"/>
        <v>3.8111700266312116</v>
      </c>
      <c r="G12" s="28">
        <f t="shared" si="1"/>
        <v>60.021871649249121</v>
      </c>
      <c r="H12" s="28">
        <f t="shared" si="2"/>
        <v>1</v>
      </c>
      <c r="I12" s="29">
        <f t="shared" si="3"/>
        <v>0.36618716611961427</v>
      </c>
      <c r="J12" s="24">
        <f t="shared" si="4"/>
        <v>-0.36021450639124808</v>
      </c>
      <c r="K12" s="21"/>
      <c r="L12"/>
      <c r="N12" s="47"/>
    </row>
    <row r="13" spans="1:15">
      <c r="A13" s="20">
        <v>6</v>
      </c>
      <c r="B13" s="32">
        <v>2.0299999999999998</v>
      </c>
      <c r="C13" s="33">
        <v>134.80000000000001</v>
      </c>
      <c r="D13" s="34" t="s">
        <v>11</v>
      </c>
      <c r="E13" s="35">
        <v>0</v>
      </c>
      <c r="F13" s="27">
        <f t="shared" si="0"/>
        <v>2.0084530715950137</v>
      </c>
      <c r="G13" s="28">
        <f t="shared" si="1"/>
        <v>60.021871649249121</v>
      </c>
      <c r="H13" s="28">
        <f t="shared" si="2"/>
        <v>1</v>
      </c>
      <c r="I13" s="29">
        <f t="shared" si="3"/>
        <v>0.19297741466069226</v>
      </c>
      <c r="J13" s="24">
        <f t="shared" si="4"/>
        <v>-0.18979954888596495</v>
      </c>
      <c r="K13" s="21"/>
    </row>
    <row r="14" spans="1:15">
      <c r="A14" s="20">
        <v>7</v>
      </c>
      <c r="B14" s="32">
        <v>0.91</v>
      </c>
      <c r="C14" s="33">
        <v>126.2</v>
      </c>
      <c r="D14" s="34" t="s">
        <v>11</v>
      </c>
      <c r="E14" s="35">
        <v>0</v>
      </c>
      <c r="F14" s="27">
        <f t="shared" si="0"/>
        <v>0.91129437519940404</v>
      </c>
      <c r="G14" s="28">
        <f t="shared" si="1"/>
        <v>56.807121934691303</v>
      </c>
      <c r="H14" s="28">
        <f t="shared" si="2"/>
        <v>1</v>
      </c>
      <c r="I14" s="29">
        <f t="shared" si="3"/>
        <v>8.286988531169498E-2</v>
      </c>
      <c r="J14" s="24">
        <f t="shared" si="4"/>
        <v>-8.1561397526904944E-2</v>
      </c>
      <c r="K14"/>
    </row>
    <row r="15" spans="1:15">
      <c r="A15" s="20">
        <v>8</v>
      </c>
      <c r="B15" s="32">
        <v>0.89</v>
      </c>
      <c r="C15" s="33">
        <v>132</v>
      </c>
      <c r="D15" s="34" t="s">
        <v>11</v>
      </c>
      <c r="E15" s="35">
        <v>0</v>
      </c>
      <c r="F15" s="27">
        <f t="shared" si="0"/>
        <v>0.89156448945820865</v>
      </c>
      <c r="G15" s="28">
        <f t="shared" si="1"/>
        <v>58.979030226390776</v>
      </c>
      <c r="H15" s="28">
        <f t="shared" si="2"/>
        <v>1</v>
      </c>
      <c r="I15" s="29">
        <f t="shared" si="3"/>
        <v>8.4175489587452731E-2</v>
      </c>
      <c r="J15" s="24">
        <f t="shared" si="4"/>
        <v>-8.279622317752322E-2</v>
      </c>
      <c r="K15" s="21"/>
      <c r="L15"/>
    </row>
    <row r="16" spans="1:15">
      <c r="A16" s="20">
        <v>9</v>
      </c>
      <c r="B16" s="32">
        <v>0.97</v>
      </c>
      <c r="C16" s="33">
        <v>143</v>
      </c>
      <c r="D16" s="34" t="s">
        <v>11</v>
      </c>
      <c r="E16" s="35">
        <v>0</v>
      </c>
      <c r="F16" s="27">
        <f t="shared" si="0"/>
        <v>0.97044538875957187</v>
      </c>
      <c r="G16" s="28">
        <f t="shared" si="1"/>
        <v>63.055690749939025</v>
      </c>
      <c r="H16" s="28">
        <f t="shared" si="2"/>
        <v>1</v>
      </c>
      <c r="I16" s="29">
        <f t="shared" si="3"/>
        <v>9.7955911375220153E-2</v>
      </c>
      <c r="J16" s="24">
        <f t="shared" si="4"/>
        <v>-9.6244644167776894E-2</v>
      </c>
      <c r="K16"/>
    </row>
    <row r="17" spans="1:12">
      <c r="A17" s="20">
        <v>10</v>
      </c>
      <c r="B17" s="32">
        <v>2.16</v>
      </c>
      <c r="C17" s="33">
        <v>143</v>
      </c>
      <c r="D17" s="34" t="s">
        <v>11</v>
      </c>
      <c r="E17" s="35">
        <v>0</v>
      </c>
      <c r="F17" s="27">
        <f t="shared" si="0"/>
        <v>2.1350749026753877</v>
      </c>
      <c r="G17" s="28">
        <f t="shared" si="1"/>
        <v>63.055690749939025</v>
      </c>
      <c r="H17" s="28">
        <f t="shared" si="2"/>
        <v>1</v>
      </c>
      <c r="I17" s="29">
        <f t="shared" si="3"/>
        <v>0.21551259902760209</v>
      </c>
      <c r="J17" s="24">
        <f t="shared" si="4"/>
        <v>-0.21179176343704142</v>
      </c>
      <c r="K17" s="21"/>
      <c r="L17"/>
    </row>
    <row r="18" spans="1:12">
      <c r="A18" s="20">
        <v>11</v>
      </c>
      <c r="B18" s="32">
        <v>0.04</v>
      </c>
      <c r="C18" s="33">
        <v>165.8</v>
      </c>
      <c r="D18" s="34" t="s">
        <v>11</v>
      </c>
      <c r="E18" s="35">
        <v>0</v>
      </c>
      <c r="F18" s="27">
        <f t="shared" si="0"/>
        <v>4.1988338782001595E-2</v>
      </c>
      <c r="G18" s="28">
        <f t="shared" si="1"/>
        <v>71.346444133585209</v>
      </c>
      <c r="H18" s="28">
        <f t="shared" si="2"/>
        <v>1</v>
      </c>
      <c r="I18" s="29">
        <f t="shared" si="3"/>
        <v>4.7955264083757903E-3</v>
      </c>
      <c r="J18" s="24">
        <f t="shared" si="4"/>
        <v>-4.6964971927390409E-3</v>
      </c>
      <c r="K18"/>
    </row>
    <row r="19" spans="1:12">
      <c r="A19" s="20">
        <v>12</v>
      </c>
      <c r="B19" s="32">
        <v>1.1200000000000001</v>
      </c>
      <c r="C19" s="33">
        <v>165.8</v>
      </c>
      <c r="D19" s="34" t="s">
        <v>11</v>
      </c>
      <c r="E19" s="35">
        <v>1</v>
      </c>
      <c r="F19" s="27">
        <f t="shared" si="0"/>
        <v>1.1180886673905635</v>
      </c>
      <c r="G19" s="28">
        <f t="shared" si="1"/>
        <v>71.346444133585209</v>
      </c>
      <c r="H19" s="28">
        <f t="shared" si="2"/>
        <v>1</v>
      </c>
      <c r="I19" s="29">
        <f t="shared" si="3"/>
        <v>0.12769792487421536</v>
      </c>
      <c r="J19" s="24">
        <f t="shared" si="4"/>
        <v>-2.2228661610151468</v>
      </c>
      <c r="K19" s="21"/>
    </row>
    <row r="20" spans="1:12">
      <c r="A20" s="20">
        <v>13</v>
      </c>
      <c r="B20" s="32">
        <v>2.2599999999999998</v>
      </c>
      <c r="C20" s="33">
        <v>165.8</v>
      </c>
      <c r="D20" s="34" t="s">
        <v>11</v>
      </c>
      <c r="E20" s="35">
        <v>0</v>
      </c>
      <c r="F20" s="27">
        <f t="shared" si="0"/>
        <v>2.2323977845710603</v>
      </c>
      <c r="G20" s="28">
        <f t="shared" si="1"/>
        <v>71.346444133585209</v>
      </c>
      <c r="H20" s="28">
        <f t="shared" si="2"/>
        <v>1</v>
      </c>
      <c r="I20" s="29">
        <f t="shared" si="3"/>
        <v>0.25496418387714537</v>
      </c>
      <c r="J20" s="24">
        <f t="shared" si="4"/>
        <v>-0.25000166776042221</v>
      </c>
      <c r="K20" s="21"/>
    </row>
    <row r="21" spans="1:12">
      <c r="A21" s="20">
        <v>14</v>
      </c>
      <c r="B21" s="32">
        <v>3.6</v>
      </c>
      <c r="C21" s="33">
        <v>165.8</v>
      </c>
      <c r="D21" s="34" t="s">
        <v>11</v>
      </c>
      <c r="E21" s="35">
        <v>1</v>
      </c>
      <c r="F21" s="27">
        <f t="shared" si="0"/>
        <v>3.531167571711487</v>
      </c>
      <c r="G21" s="28">
        <f t="shared" si="1"/>
        <v>71.346444133585209</v>
      </c>
      <c r="H21" s="28">
        <f t="shared" si="2"/>
        <v>1</v>
      </c>
      <c r="I21" s="29">
        <f t="shared" si="3"/>
        <v>0.40329786397268391</v>
      </c>
      <c r="J21" s="24">
        <f t="shared" si="4"/>
        <v>-1.3424959264387759</v>
      </c>
      <c r="K21" s="21"/>
    </row>
    <row r="22" spans="1:12">
      <c r="A22" s="20">
        <v>15</v>
      </c>
      <c r="B22" s="32">
        <v>1.94</v>
      </c>
      <c r="C22" s="33">
        <v>165.8</v>
      </c>
      <c r="D22" s="34" t="s">
        <v>11</v>
      </c>
      <c r="E22" s="35">
        <v>0</v>
      </c>
      <c r="F22" s="27">
        <f t="shared" si="0"/>
        <v>1.9207206188271153</v>
      </c>
      <c r="G22" s="28">
        <f t="shared" si="1"/>
        <v>71.346444133585209</v>
      </c>
      <c r="H22" s="28">
        <f t="shared" si="2"/>
        <v>1</v>
      </c>
      <c r="I22" s="29">
        <f t="shared" si="3"/>
        <v>0.21936725095315229</v>
      </c>
      <c r="J22" s="24">
        <f t="shared" si="4"/>
        <v>-0.21508799685209823</v>
      </c>
      <c r="K22" s="21"/>
    </row>
    <row r="23" spans="1:12">
      <c r="A23" s="20">
        <v>16</v>
      </c>
      <c r="B23" s="32">
        <v>0.41</v>
      </c>
      <c r="C23" s="33">
        <v>165.8</v>
      </c>
      <c r="D23" s="34" t="s">
        <v>11</v>
      </c>
      <c r="E23" s="35">
        <v>1</v>
      </c>
      <c r="F23" s="27">
        <f t="shared" si="0"/>
        <v>0.41554655616497127</v>
      </c>
      <c r="G23" s="28">
        <f t="shared" si="1"/>
        <v>71.346444133585209</v>
      </c>
      <c r="H23" s="28">
        <f t="shared" si="2"/>
        <v>1</v>
      </c>
      <c r="I23" s="29">
        <f t="shared" si="3"/>
        <v>4.7459950591161197E-2</v>
      </c>
      <c r="J23" s="24">
        <f t="shared" si="4"/>
        <v>-3.1345657403437692</v>
      </c>
      <c r="K23" s="21"/>
    </row>
    <row r="24" spans="1:12">
      <c r="A24" s="20">
        <v>17</v>
      </c>
      <c r="B24" s="32">
        <v>2</v>
      </c>
      <c r="C24" s="33">
        <v>111.4</v>
      </c>
      <c r="D24" s="34" t="s">
        <v>11</v>
      </c>
      <c r="E24" s="35">
        <v>0</v>
      </c>
      <c r="F24" s="27">
        <f t="shared" si="0"/>
        <v>1.9792155654242327</v>
      </c>
      <c r="G24" s="28">
        <f t="shared" si="1"/>
        <v>51.187850148907849</v>
      </c>
      <c r="H24" s="28">
        <f t="shared" si="2"/>
        <v>1</v>
      </c>
      <c r="I24" s="29">
        <f t="shared" si="3"/>
        <v>0.16217923554416852</v>
      </c>
      <c r="J24" s="24">
        <f t="shared" si="4"/>
        <v>-0.15989376360326979</v>
      </c>
      <c r="K24" s="21"/>
    </row>
    <row r="25" spans="1:12">
      <c r="A25" s="20">
        <v>18</v>
      </c>
      <c r="B25" s="32">
        <v>0.9</v>
      </c>
      <c r="C25" s="33">
        <v>111.4</v>
      </c>
      <c r="D25" s="34" t="s">
        <v>11</v>
      </c>
      <c r="E25" s="35">
        <v>0</v>
      </c>
      <c r="F25" s="27">
        <f t="shared" si="0"/>
        <v>0.90143025832929458</v>
      </c>
      <c r="G25" s="28">
        <f t="shared" si="1"/>
        <v>51.187850148907849</v>
      </c>
      <c r="H25" s="28">
        <f t="shared" si="2"/>
        <v>1</v>
      </c>
      <c r="I25" s="29">
        <f t="shared" si="3"/>
        <v>7.3864248415453276E-2</v>
      </c>
      <c r="J25" s="24">
        <f t="shared" si="4"/>
        <v>-7.2810970140181119E-2</v>
      </c>
      <c r="K25" s="21"/>
    </row>
    <row r="26" spans="1:12">
      <c r="A26" s="20">
        <v>19</v>
      </c>
      <c r="B26" s="32">
        <v>0.9</v>
      </c>
      <c r="C26" s="33">
        <v>111.4</v>
      </c>
      <c r="D26" s="34" t="s">
        <v>11</v>
      </c>
      <c r="E26" s="35">
        <v>0</v>
      </c>
      <c r="F26" s="27">
        <f t="shared" si="0"/>
        <v>0.90143025832929458</v>
      </c>
      <c r="G26" s="28">
        <f t="shared" si="1"/>
        <v>51.187850148907849</v>
      </c>
      <c r="H26" s="28">
        <f t="shared" si="2"/>
        <v>1</v>
      </c>
      <c r="I26" s="29">
        <f t="shared" si="3"/>
        <v>7.3864248415453276E-2</v>
      </c>
      <c r="J26" s="24">
        <f t="shared" si="4"/>
        <v>-7.2810970140181119E-2</v>
      </c>
      <c r="K26" s="21"/>
    </row>
    <row r="27" spans="1:12">
      <c r="A27" s="20">
        <v>20</v>
      </c>
      <c r="B27" s="32">
        <v>0.9</v>
      </c>
      <c r="C27" s="33">
        <v>111.4</v>
      </c>
      <c r="D27" s="34" t="s">
        <v>11</v>
      </c>
      <c r="E27" s="35">
        <v>0</v>
      </c>
      <c r="F27" s="27">
        <f t="shared" si="0"/>
        <v>0.90143025832929458</v>
      </c>
      <c r="G27" s="28">
        <f t="shared" si="1"/>
        <v>51.187850148907849</v>
      </c>
      <c r="H27" s="28">
        <f t="shared" si="2"/>
        <v>1</v>
      </c>
      <c r="I27" s="29">
        <f t="shared" si="3"/>
        <v>7.3864248415453276E-2</v>
      </c>
      <c r="J27" s="24">
        <f t="shared" si="4"/>
        <v>-7.2810970140181119E-2</v>
      </c>
      <c r="K27" s="21"/>
    </row>
    <row r="28" spans="1:12">
      <c r="A28" s="20">
        <v>21</v>
      </c>
      <c r="B28" s="32">
        <v>0.1</v>
      </c>
      <c r="C28" s="33">
        <v>111.4</v>
      </c>
      <c r="D28" s="34" t="s">
        <v>11</v>
      </c>
      <c r="E28" s="35">
        <v>0</v>
      </c>
      <c r="F28" s="27">
        <f t="shared" si="0"/>
        <v>0.10353120017093975</v>
      </c>
      <c r="G28" s="28">
        <f t="shared" si="1"/>
        <v>51.187850148907849</v>
      </c>
      <c r="H28" s="28">
        <f t="shared" si="2"/>
        <v>1</v>
      </c>
      <c r="I28" s="29">
        <f t="shared" si="3"/>
        <v>8.483467486824426E-3</v>
      </c>
      <c r="J28" s="24">
        <f t="shared" si="4"/>
        <v>-8.3585028067496014E-3</v>
      </c>
      <c r="K28" s="21"/>
    </row>
    <row r="29" spans="1:12">
      <c r="A29" s="20">
        <v>22</v>
      </c>
      <c r="B29" s="32">
        <v>0.88</v>
      </c>
      <c r="C29" s="33">
        <v>145.19999999999999</v>
      </c>
      <c r="D29" s="34" t="s">
        <v>11</v>
      </c>
      <c r="E29" s="35">
        <v>1</v>
      </c>
      <c r="F29" s="27">
        <f t="shared" si="0"/>
        <v>0.88169704974220398</v>
      </c>
      <c r="G29" s="28">
        <f t="shared" si="1"/>
        <v>63.864700297578139</v>
      </c>
      <c r="H29" s="28">
        <f t="shared" si="2"/>
        <v>1</v>
      </c>
      <c r="I29" s="29">
        <f t="shared" si="3"/>
        <v>9.0139579418679575E-2</v>
      </c>
      <c r="J29" s="24">
        <f t="shared" si="4"/>
        <v>-2.5305785082796448</v>
      </c>
      <c r="K29" s="21"/>
    </row>
    <row r="30" spans="1:12">
      <c r="A30" s="20">
        <v>23</v>
      </c>
      <c r="B30" s="32">
        <v>0.91</v>
      </c>
      <c r="C30" s="33">
        <v>145.19999999999999</v>
      </c>
      <c r="D30" s="34" t="s">
        <v>11</v>
      </c>
      <c r="E30" s="35">
        <v>0</v>
      </c>
      <c r="F30" s="27">
        <f t="shared" si="0"/>
        <v>0.91129437519940404</v>
      </c>
      <c r="G30" s="28">
        <f t="shared" si="1"/>
        <v>63.864700297578139</v>
      </c>
      <c r="H30" s="28">
        <f t="shared" si="2"/>
        <v>1</v>
      </c>
      <c r="I30" s="29">
        <f t="shared" si="3"/>
        <v>9.3165437869050752E-2</v>
      </c>
      <c r="J30" s="24">
        <f t="shared" si="4"/>
        <v>-9.1515917385944334E-2</v>
      </c>
      <c r="K30" s="21"/>
    </row>
    <row r="31" spans="1:12">
      <c r="A31" s="20">
        <v>24</v>
      </c>
      <c r="B31" s="32">
        <v>6.84</v>
      </c>
      <c r="C31" s="33">
        <v>134.80000000000001</v>
      </c>
      <c r="D31" s="34" t="s">
        <v>11</v>
      </c>
      <c r="E31" s="35">
        <v>2</v>
      </c>
      <c r="F31" s="27">
        <f t="shared" si="0"/>
        <v>6.6446294032642568</v>
      </c>
      <c r="G31" s="28">
        <f t="shared" si="1"/>
        <v>60.021871649249121</v>
      </c>
      <c r="H31" s="28">
        <f t="shared" si="2"/>
        <v>1</v>
      </c>
      <c r="I31" s="29">
        <f t="shared" si="3"/>
        <v>0.63843334044247524</v>
      </c>
      <c r="J31" s="24">
        <f t="shared" si="4"/>
        <v>-1.5401469643830836</v>
      </c>
      <c r="K31" s="21"/>
    </row>
    <row r="32" spans="1:12">
      <c r="A32" s="20">
        <v>25</v>
      </c>
      <c r="B32" s="32">
        <v>3.14</v>
      </c>
      <c r="C32" s="33">
        <v>183.8</v>
      </c>
      <c r="D32" s="34" t="s">
        <v>11</v>
      </c>
      <c r="E32" s="35">
        <v>3</v>
      </c>
      <c r="F32" s="27">
        <f t="shared" si="0"/>
        <v>3.0863153429067425</v>
      </c>
      <c r="G32" s="28">
        <f t="shared" si="1"/>
        <v>77.758547631326053</v>
      </c>
      <c r="H32" s="28">
        <f t="shared" si="2"/>
        <v>1</v>
      </c>
      <c r="I32" s="29">
        <f t="shared" si="3"/>
        <v>0.38417022274468021</v>
      </c>
      <c r="J32" s="24">
        <f t="shared" si="4"/>
        <v>-3.0630335118324155</v>
      </c>
      <c r="K32" s="21"/>
    </row>
    <row r="33" spans="1:11">
      <c r="A33" s="20">
        <v>26</v>
      </c>
      <c r="B33" s="32">
        <v>2.98</v>
      </c>
      <c r="C33" s="33">
        <v>156.6</v>
      </c>
      <c r="D33" s="34" t="s">
        <v>11</v>
      </c>
      <c r="E33" s="35">
        <v>0</v>
      </c>
      <c r="F33" s="27">
        <f t="shared" si="0"/>
        <v>2.9313605097918791</v>
      </c>
      <c r="G33" s="28">
        <f t="shared" si="1"/>
        <v>68.025251521194761</v>
      </c>
      <c r="H33" s="28">
        <f t="shared" si="2"/>
        <v>1</v>
      </c>
      <c r="I33" s="29">
        <f t="shared" si="3"/>
        <v>0.31920864925123021</v>
      </c>
      <c r="J33" s="24">
        <f t="shared" si="4"/>
        <v>-0.31330186402302118</v>
      </c>
      <c r="K33" s="21"/>
    </row>
    <row r="34" spans="1:11">
      <c r="A34" s="20">
        <v>27</v>
      </c>
      <c r="B34" s="32">
        <v>0.77</v>
      </c>
      <c r="C34" s="33">
        <v>170</v>
      </c>
      <c r="D34" s="34" t="s">
        <v>11</v>
      </c>
      <c r="E34" s="35">
        <v>0</v>
      </c>
      <c r="F34" s="27">
        <f t="shared" si="0"/>
        <v>0.77303908354314665</v>
      </c>
      <c r="G34" s="28">
        <f t="shared" si="1"/>
        <v>72.852455987679676</v>
      </c>
      <c r="H34" s="28">
        <f t="shared" si="2"/>
        <v>1</v>
      </c>
      <c r="I34" s="29">
        <f t="shared" si="3"/>
        <v>9.0153150905224869E-2</v>
      </c>
      <c r="J34" s="24">
        <f t="shared" si="4"/>
        <v>-8.8333869274797472E-2</v>
      </c>
      <c r="K34" s="21"/>
    </row>
    <row r="35" spans="1:11">
      <c r="A35" s="20">
        <v>28</v>
      </c>
      <c r="B35" s="32">
        <v>0.12</v>
      </c>
      <c r="C35" s="33">
        <v>170</v>
      </c>
      <c r="D35" s="34" t="s">
        <v>11</v>
      </c>
      <c r="E35" s="35">
        <v>0</v>
      </c>
      <c r="F35" s="27">
        <f t="shared" si="0"/>
        <v>0.12389652748697098</v>
      </c>
      <c r="G35" s="28">
        <f t="shared" si="1"/>
        <v>72.852455987679676</v>
      </c>
      <c r="H35" s="28">
        <f t="shared" si="2"/>
        <v>1</v>
      </c>
      <c r="I35" s="29">
        <f t="shared" si="3"/>
        <v>1.4449026675302385E-2</v>
      </c>
      <c r="J35" s="24">
        <f t="shared" si="4"/>
        <v>-1.4149389875060592E-2</v>
      </c>
      <c r="K35" s="21"/>
    </row>
    <row r="36" spans="1:11">
      <c r="A36" s="20">
        <v>29</v>
      </c>
      <c r="B36" s="32">
        <v>1.95</v>
      </c>
      <c r="C36" s="33">
        <v>170</v>
      </c>
      <c r="D36" s="34" t="s">
        <v>11</v>
      </c>
      <c r="E36" s="35">
        <v>0</v>
      </c>
      <c r="F36" s="27">
        <f t="shared" si="0"/>
        <v>1.9304716477235033</v>
      </c>
      <c r="G36" s="28">
        <f t="shared" si="1"/>
        <v>72.852455987679676</v>
      </c>
      <c r="H36" s="28">
        <f t="shared" si="2"/>
        <v>1</v>
      </c>
      <c r="I36" s="29">
        <f t="shared" si="3"/>
        <v>0.22513493234751988</v>
      </c>
      <c r="J36" s="24">
        <f t="shared" si="4"/>
        <v>-0.22065324606308501</v>
      </c>
      <c r="K36" s="21"/>
    </row>
    <row r="37" spans="1:11">
      <c r="A37" s="20">
        <v>30</v>
      </c>
      <c r="B37" s="32">
        <v>0.9</v>
      </c>
      <c r="C37" s="33">
        <v>170</v>
      </c>
      <c r="D37" s="34" t="s">
        <v>11</v>
      </c>
      <c r="E37" s="35">
        <v>0</v>
      </c>
      <c r="F37" s="27">
        <f t="shared" si="0"/>
        <v>0.90143025832929458</v>
      </c>
      <c r="G37" s="28">
        <f t="shared" si="1"/>
        <v>72.852455987679676</v>
      </c>
      <c r="H37" s="28">
        <f t="shared" si="2"/>
        <v>1</v>
      </c>
      <c r="I37" s="29">
        <f t="shared" si="3"/>
        <v>0.10512635109885861</v>
      </c>
      <c r="J37" s="24">
        <f t="shared" si="4"/>
        <v>-0.10300976095105918</v>
      </c>
      <c r="K37" s="21"/>
    </row>
    <row r="38" spans="1:11">
      <c r="A38" s="20">
        <v>31</v>
      </c>
      <c r="B38" s="32">
        <v>0.93</v>
      </c>
      <c r="C38" s="33">
        <v>173.2</v>
      </c>
      <c r="D38" s="34" t="s">
        <v>11</v>
      </c>
      <c r="E38" s="35">
        <v>1</v>
      </c>
      <c r="F38" s="27">
        <f t="shared" si="0"/>
        <v>0.93101772623981671</v>
      </c>
      <c r="G38" s="28">
        <f t="shared" si="1"/>
        <v>73.995771790727446</v>
      </c>
      <c r="H38" s="28">
        <f t="shared" si="2"/>
        <v>1</v>
      </c>
      <c r="I38" s="29">
        <f t="shared" si="3"/>
        <v>0.11028085271164402</v>
      </c>
      <c r="J38" s="24">
        <f t="shared" si="4"/>
        <v>-2.3538974966272939</v>
      </c>
      <c r="K38" s="21"/>
    </row>
    <row r="39" spans="1:11">
      <c r="A39" s="20">
        <v>32</v>
      </c>
      <c r="B39" s="32">
        <v>0.91</v>
      </c>
      <c r="C39" s="33">
        <v>173.2</v>
      </c>
      <c r="D39" s="34" t="s">
        <v>11</v>
      </c>
      <c r="E39" s="35">
        <v>1</v>
      </c>
      <c r="F39" s="27">
        <f t="shared" si="0"/>
        <v>0.91129437519940404</v>
      </c>
      <c r="G39" s="28">
        <f t="shared" si="1"/>
        <v>73.995771790727446</v>
      </c>
      <c r="H39" s="28">
        <f t="shared" si="2"/>
        <v>1</v>
      </c>
      <c r="I39" s="29">
        <f t="shared" si="3"/>
        <v>0.10794458358403825</v>
      </c>
      <c r="J39" s="24">
        <f t="shared" si="4"/>
        <v>-2.3730338049584749</v>
      </c>
      <c r="K39" s="21"/>
    </row>
    <row r="40" spans="1:11">
      <c r="A40" s="20">
        <v>33</v>
      </c>
      <c r="B40" s="32">
        <v>2.92</v>
      </c>
      <c r="C40" s="33">
        <v>173.2</v>
      </c>
      <c r="D40" s="34" t="s">
        <v>11</v>
      </c>
      <c r="E40" s="35">
        <v>1</v>
      </c>
      <c r="F40" s="27">
        <f t="shared" si="0"/>
        <v>2.8732204631502567</v>
      </c>
      <c r="G40" s="28">
        <f t="shared" si="1"/>
        <v>73.995771790727446</v>
      </c>
      <c r="H40" s="28">
        <f t="shared" si="2"/>
        <v>1</v>
      </c>
      <c r="I40" s="29">
        <f t="shared" si="3"/>
        <v>0.34033852823027366</v>
      </c>
      <c r="J40" s="24">
        <f t="shared" si="4"/>
        <v>-1.4517706437659932</v>
      </c>
      <c r="K40" s="21"/>
    </row>
    <row r="41" spans="1:11">
      <c r="A41" s="20">
        <v>34</v>
      </c>
      <c r="B41" s="32">
        <v>0.92</v>
      </c>
      <c r="C41" s="33">
        <v>173.2</v>
      </c>
      <c r="D41" s="34" t="s">
        <v>11</v>
      </c>
      <c r="E41" s="35">
        <v>0</v>
      </c>
      <c r="F41" s="27">
        <f t="shared" si="0"/>
        <v>0.92115685849521522</v>
      </c>
      <c r="G41" s="28">
        <f t="shared" si="1"/>
        <v>73.995771790727446</v>
      </c>
      <c r="H41" s="28">
        <f t="shared" si="2"/>
        <v>1</v>
      </c>
      <c r="I41" s="29">
        <f t="shared" si="3"/>
        <v>0.10911281383042588</v>
      </c>
      <c r="J41" s="24">
        <f t="shared" si="4"/>
        <v>-0.10688313670134919</v>
      </c>
      <c r="K41" s="21"/>
    </row>
    <row r="42" spans="1:11">
      <c r="A42" s="20">
        <v>35</v>
      </c>
      <c r="B42" s="32">
        <v>1.89</v>
      </c>
      <c r="C42" s="33">
        <v>167.2</v>
      </c>
      <c r="D42" s="34" t="s">
        <v>11</v>
      </c>
      <c r="E42" s="35">
        <v>0</v>
      </c>
      <c r="F42" s="27">
        <f t="shared" si="0"/>
        <v>1.8719540306307445</v>
      </c>
      <c r="G42" s="28">
        <f t="shared" si="1"/>
        <v>71.849139855152174</v>
      </c>
      <c r="H42" s="28">
        <f t="shared" si="2"/>
        <v>1</v>
      </c>
      <c r="I42" s="29">
        <f t="shared" si="3"/>
        <v>0.21530395828359478</v>
      </c>
      <c r="J42" s="24">
        <f t="shared" si="4"/>
        <v>-0.2110735242082491</v>
      </c>
      <c r="K42" s="21"/>
    </row>
    <row r="43" spans="1:11">
      <c r="A43" s="20">
        <v>36</v>
      </c>
      <c r="B43" s="32">
        <v>0.87</v>
      </c>
      <c r="C43" s="33">
        <v>167.2</v>
      </c>
      <c r="D43" s="34" t="s">
        <v>11</v>
      </c>
      <c r="E43" s="35">
        <v>1</v>
      </c>
      <c r="F43" s="27">
        <f t="shared" si="0"/>
        <v>0.8718279199057748</v>
      </c>
      <c r="G43" s="28">
        <f t="shared" si="1"/>
        <v>71.849139855152174</v>
      </c>
      <c r="H43" s="28">
        <f t="shared" si="2"/>
        <v>1</v>
      </c>
      <c r="I43" s="29">
        <f t="shared" si="3"/>
        <v>0.10027383099499457</v>
      </c>
      <c r="J43" s="24">
        <f t="shared" si="4"/>
        <v>-2.4381457419858563</v>
      </c>
      <c r="K43" s="21"/>
    </row>
    <row r="44" spans="1:11">
      <c r="A44" s="20">
        <v>37</v>
      </c>
      <c r="B44" s="32">
        <v>0.89</v>
      </c>
      <c r="C44" s="33">
        <v>167.2</v>
      </c>
      <c r="D44" s="34" t="s">
        <v>11</v>
      </c>
      <c r="E44" s="35">
        <v>0</v>
      </c>
      <c r="F44" s="27">
        <f t="shared" si="0"/>
        <v>0.89156448945820865</v>
      </c>
      <c r="G44" s="28">
        <f t="shared" si="1"/>
        <v>71.849139855152174</v>
      </c>
      <c r="H44" s="28">
        <f t="shared" si="2"/>
        <v>1</v>
      </c>
      <c r="I44" s="29">
        <f t="shared" si="3"/>
        <v>0.10254384482976095</v>
      </c>
      <c r="J44" s="24">
        <f t="shared" si="4"/>
        <v>-0.10050660157652569</v>
      </c>
      <c r="K44" s="21"/>
    </row>
    <row r="45" spans="1:11">
      <c r="A45" s="20">
        <v>38</v>
      </c>
      <c r="B45" s="32">
        <v>0.89</v>
      </c>
      <c r="C45" s="33">
        <v>167.2</v>
      </c>
      <c r="D45" s="34" t="s">
        <v>11</v>
      </c>
      <c r="E45" s="35">
        <v>0</v>
      </c>
      <c r="F45" s="27">
        <f t="shared" si="0"/>
        <v>0.89156448945820865</v>
      </c>
      <c r="G45" s="28">
        <f t="shared" si="1"/>
        <v>71.849139855152174</v>
      </c>
      <c r="H45" s="28">
        <f t="shared" si="2"/>
        <v>1</v>
      </c>
      <c r="I45" s="29">
        <f t="shared" si="3"/>
        <v>0.10254384482976095</v>
      </c>
      <c r="J45" s="24">
        <f t="shared" si="4"/>
        <v>-0.10050660157652569</v>
      </c>
      <c r="K45" s="21"/>
    </row>
    <row r="46" spans="1:11">
      <c r="A46" s="20">
        <v>39</v>
      </c>
      <c r="B46" s="32">
        <v>2.88</v>
      </c>
      <c r="C46" s="33">
        <v>167.2</v>
      </c>
      <c r="D46" s="34" t="s">
        <v>11</v>
      </c>
      <c r="E46" s="35">
        <v>0</v>
      </c>
      <c r="F46" s="27">
        <f t="shared" si="0"/>
        <v>2.8344504503717394</v>
      </c>
      <c r="G46" s="28">
        <f t="shared" si="1"/>
        <v>71.849139855152174</v>
      </c>
      <c r="H46" s="28">
        <f t="shared" si="2"/>
        <v>1</v>
      </c>
      <c r="I46" s="29">
        <f t="shared" si="3"/>
        <v>0.32600608323598995</v>
      </c>
      <c r="J46" s="24">
        <f t="shared" si="4"/>
        <v>-0.31963998750059375</v>
      </c>
      <c r="K46" s="21"/>
    </row>
    <row r="47" spans="1:11">
      <c r="A47" s="20">
        <v>40</v>
      </c>
      <c r="B47" s="32">
        <v>0.87</v>
      </c>
      <c r="C47" s="33">
        <v>167.2</v>
      </c>
      <c r="D47" s="34" t="s">
        <v>11</v>
      </c>
      <c r="E47" s="35">
        <v>1</v>
      </c>
      <c r="F47" s="27">
        <f t="shared" si="0"/>
        <v>0.8718279199057748</v>
      </c>
      <c r="G47" s="28">
        <f t="shared" si="1"/>
        <v>71.849139855152174</v>
      </c>
      <c r="H47" s="28">
        <f t="shared" si="2"/>
        <v>1</v>
      </c>
      <c r="I47" s="29">
        <f t="shared" si="3"/>
        <v>0.10027383099499457</v>
      </c>
      <c r="J47" s="24">
        <f t="shared" si="4"/>
        <v>-2.4381457419858563</v>
      </c>
      <c r="K47" s="21"/>
    </row>
    <row r="48" spans="1:11">
      <c r="A48" s="20">
        <v>41</v>
      </c>
      <c r="B48" s="32">
        <v>2.15</v>
      </c>
      <c r="C48" s="33">
        <v>174.6</v>
      </c>
      <c r="D48" s="34" t="s">
        <v>11</v>
      </c>
      <c r="E48" s="35">
        <v>0</v>
      </c>
      <c r="F48" s="27">
        <f t="shared" si="0"/>
        <v>2.1253389298169134</v>
      </c>
      <c r="G48" s="28">
        <f t="shared" si="1"/>
        <v>74.494873722174248</v>
      </c>
      <c r="H48" s="28">
        <f t="shared" si="2"/>
        <v>1</v>
      </c>
      <c r="I48" s="29">
        <f t="shared" si="3"/>
        <v>0.25344857097425394</v>
      </c>
      <c r="J48" s="24">
        <f t="shared" si="4"/>
        <v>-0.24829995299360164</v>
      </c>
      <c r="K48" s="21"/>
    </row>
    <row r="49" spans="1:11">
      <c r="A49" s="20">
        <v>42</v>
      </c>
      <c r="B49" s="32">
        <v>0.65</v>
      </c>
      <c r="C49" s="33">
        <v>174.6</v>
      </c>
      <c r="D49" s="34" t="s">
        <v>11</v>
      </c>
      <c r="E49" s="35">
        <v>0</v>
      </c>
      <c r="F49" s="27">
        <f t="shared" si="0"/>
        <v>0.65423381266425973</v>
      </c>
      <c r="G49" s="28">
        <f t="shared" si="1"/>
        <v>74.494873722174248</v>
      </c>
      <c r="H49" s="28">
        <f t="shared" si="2"/>
        <v>1</v>
      </c>
      <c r="I49" s="29">
        <f t="shared" si="3"/>
        <v>7.8017968135123947E-2</v>
      </c>
      <c r="J49" s="24">
        <f t="shared" si="4"/>
        <v>-7.6405048033659106E-2</v>
      </c>
      <c r="K49" s="21"/>
    </row>
    <row r="50" spans="1:11">
      <c r="A50" s="20">
        <v>43</v>
      </c>
      <c r="B50" s="32">
        <v>1.87</v>
      </c>
      <c r="C50" s="33">
        <v>174.6</v>
      </c>
      <c r="D50" s="34" t="s">
        <v>11</v>
      </c>
      <c r="E50" s="35">
        <v>0</v>
      </c>
      <c r="F50" s="27">
        <f t="shared" si="0"/>
        <v>1.8524419787878816</v>
      </c>
      <c r="G50" s="28">
        <f t="shared" si="1"/>
        <v>74.494873722174248</v>
      </c>
      <c r="H50" s="28">
        <f t="shared" si="2"/>
        <v>1</v>
      </c>
      <c r="I50" s="29">
        <f t="shared" si="3"/>
        <v>0.220905365139551</v>
      </c>
      <c r="J50" s="24">
        <f t="shared" si="4"/>
        <v>-0.21640864601656062</v>
      </c>
      <c r="K50" s="21"/>
    </row>
    <row r="51" spans="1:11">
      <c r="A51" s="20">
        <v>44</v>
      </c>
      <c r="B51" s="32">
        <v>1.9</v>
      </c>
      <c r="C51" s="33">
        <v>174.6</v>
      </c>
      <c r="D51" s="34" t="s">
        <v>11</v>
      </c>
      <c r="E51" s="35">
        <v>0</v>
      </c>
      <c r="F51" s="27">
        <f t="shared" si="0"/>
        <v>1.8817088875914594</v>
      </c>
      <c r="G51" s="28">
        <f t="shared" si="1"/>
        <v>74.494873722174248</v>
      </c>
      <c r="H51" s="28">
        <f t="shared" si="2"/>
        <v>1</v>
      </c>
      <c r="I51" s="29">
        <f t="shared" si="3"/>
        <v>0.22439547022774958</v>
      </c>
      <c r="J51" s="24">
        <f t="shared" si="4"/>
        <v>-0.21982877299989312</v>
      </c>
      <c r="K51" s="21"/>
    </row>
    <row r="52" spans="1:11">
      <c r="A52" s="20">
        <v>45</v>
      </c>
      <c r="B52" s="32">
        <v>2</v>
      </c>
      <c r="C52" s="33">
        <v>174.6</v>
      </c>
      <c r="D52" s="34" t="s">
        <v>11</v>
      </c>
      <c r="E52" s="35">
        <v>0</v>
      </c>
      <c r="F52" s="27">
        <f t="shared" si="0"/>
        <v>1.9792155654242327</v>
      </c>
      <c r="G52" s="28">
        <f t="shared" si="1"/>
        <v>74.494873722174248</v>
      </c>
      <c r="H52" s="28">
        <f t="shared" si="2"/>
        <v>1</v>
      </c>
      <c r="I52" s="29">
        <f t="shared" si="3"/>
        <v>0.23602322889271335</v>
      </c>
      <c r="J52" s="24">
        <f t="shared" si="4"/>
        <v>-0.23122350568998939</v>
      </c>
      <c r="K52" s="21"/>
    </row>
    <row r="53" spans="1:11">
      <c r="A53" s="20">
        <v>46</v>
      </c>
      <c r="B53" s="32">
        <v>3.36</v>
      </c>
      <c r="C53" s="33">
        <v>174.6</v>
      </c>
      <c r="D53" s="34" t="s">
        <v>11</v>
      </c>
      <c r="E53" s="35">
        <v>0</v>
      </c>
      <c r="F53" s="27">
        <f t="shared" si="0"/>
        <v>3.2991851387939586</v>
      </c>
      <c r="G53" s="28">
        <f t="shared" si="1"/>
        <v>74.494873722174248</v>
      </c>
      <c r="H53" s="28">
        <f t="shared" si="2"/>
        <v>1</v>
      </c>
      <c r="I53" s="29">
        <f t="shared" si="3"/>
        <v>0.39343078276877769</v>
      </c>
      <c r="J53" s="24">
        <f t="shared" si="4"/>
        <v>-0.38549069694542837</v>
      </c>
      <c r="K53" s="21"/>
    </row>
    <row r="54" spans="1:11">
      <c r="A54" s="20">
        <v>47</v>
      </c>
      <c r="B54" s="32">
        <v>2.41</v>
      </c>
      <c r="C54" s="33">
        <v>174.6</v>
      </c>
      <c r="D54" s="34" t="s">
        <v>11</v>
      </c>
      <c r="E54" s="35">
        <v>0</v>
      </c>
      <c r="F54" s="27">
        <f t="shared" si="0"/>
        <v>2.3782612992485852</v>
      </c>
      <c r="G54" s="28">
        <f t="shared" si="1"/>
        <v>74.494873722174248</v>
      </c>
      <c r="H54" s="28">
        <f t="shared" si="2"/>
        <v>1</v>
      </c>
      <c r="I54" s="29">
        <f t="shared" si="3"/>
        <v>0.28360979006292025</v>
      </c>
      <c r="J54" s="24">
        <f t="shared" si="4"/>
        <v>-0.27785810742131822</v>
      </c>
      <c r="K54" s="21"/>
    </row>
    <row r="55" spans="1:11">
      <c r="A55" s="20">
        <v>48</v>
      </c>
      <c r="B55" s="32">
        <v>0.05</v>
      </c>
      <c r="C55" s="33">
        <v>174.6</v>
      </c>
      <c r="D55" s="34" t="s">
        <v>11</v>
      </c>
      <c r="E55" s="35">
        <v>0</v>
      </c>
      <c r="F55" s="27">
        <f t="shared" si="0"/>
        <v>5.2309208748946186E-2</v>
      </c>
      <c r="G55" s="28">
        <f t="shared" si="1"/>
        <v>74.494873722174248</v>
      </c>
      <c r="H55" s="28">
        <f t="shared" si="2"/>
        <v>1</v>
      </c>
      <c r="I55" s="29">
        <f t="shared" si="3"/>
        <v>6.237919994885913E-3</v>
      </c>
      <c r="J55" s="24">
        <f t="shared" si="4"/>
        <v>-6.1040207127310286E-3</v>
      </c>
      <c r="K55" s="21"/>
    </row>
    <row r="56" spans="1:11">
      <c r="A56" s="20">
        <v>49</v>
      </c>
      <c r="B56" s="32">
        <v>0.5</v>
      </c>
      <c r="C56" s="33">
        <v>174.6</v>
      </c>
      <c r="D56" s="34" t="s">
        <v>11</v>
      </c>
      <c r="E56" s="35">
        <v>0</v>
      </c>
      <c r="F56" s="27">
        <f t="shared" si="0"/>
        <v>0.50525067479734387</v>
      </c>
      <c r="G56" s="28">
        <f t="shared" si="1"/>
        <v>74.494873722174248</v>
      </c>
      <c r="H56" s="28">
        <f t="shared" si="2"/>
        <v>1</v>
      </c>
      <c r="I56" s="29">
        <f t="shared" si="3"/>
        <v>6.0251595505379257E-2</v>
      </c>
      <c r="J56" s="24">
        <f t="shared" si="4"/>
        <v>-5.900117255131565E-2</v>
      </c>
      <c r="K56" s="21"/>
    </row>
    <row r="57" spans="1:11">
      <c r="A57" s="20">
        <v>50</v>
      </c>
      <c r="B57" s="32">
        <v>2.0299999999999998</v>
      </c>
      <c r="C57" s="33">
        <v>174.6</v>
      </c>
      <c r="D57" s="34" t="s">
        <v>11</v>
      </c>
      <c r="E57" s="35">
        <v>0</v>
      </c>
      <c r="F57" s="27">
        <f t="shared" si="0"/>
        <v>2.0084530715950137</v>
      </c>
      <c r="G57" s="28">
        <f t="shared" si="1"/>
        <v>74.494873722174248</v>
      </c>
      <c r="H57" s="28">
        <f t="shared" si="2"/>
        <v>1</v>
      </c>
      <c r="I57" s="29">
        <f t="shared" si="3"/>
        <v>0.23950982769061599</v>
      </c>
      <c r="J57" s="24">
        <f t="shared" si="4"/>
        <v>-0.23464026505483027</v>
      </c>
      <c r="K57" s="21"/>
    </row>
    <row r="58" spans="1:11">
      <c r="A58" s="20">
        <v>51</v>
      </c>
      <c r="B58" s="32">
        <v>1.63</v>
      </c>
      <c r="C58" s="33">
        <v>174.6</v>
      </c>
      <c r="D58" s="34" t="s">
        <v>11</v>
      </c>
      <c r="E58" s="35">
        <v>0</v>
      </c>
      <c r="F58" s="27">
        <f t="shared" si="0"/>
        <v>1.6180415594271118</v>
      </c>
      <c r="G58" s="28">
        <f t="shared" si="1"/>
        <v>74.494873722174248</v>
      </c>
      <c r="H58" s="28">
        <f t="shared" si="2"/>
        <v>1</v>
      </c>
      <c r="I58" s="29">
        <f t="shared" si="3"/>
        <v>0.19295290518631866</v>
      </c>
      <c r="J58" s="24">
        <f t="shared" si="4"/>
        <v>-0.18901726289649812</v>
      </c>
      <c r="K58" s="21"/>
    </row>
    <row r="59" spans="1:11">
      <c r="A59" s="20">
        <v>52</v>
      </c>
      <c r="B59" s="32">
        <v>1.2</v>
      </c>
      <c r="C59" s="33">
        <v>174.6</v>
      </c>
      <c r="D59" s="34" t="s">
        <v>11</v>
      </c>
      <c r="E59" s="35">
        <v>1</v>
      </c>
      <c r="F59" s="27">
        <f t="shared" si="0"/>
        <v>1.1967071499451971</v>
      </c>
      <c r="G59" s="28">
        <f t="shared" si="1"/>
        <v>74.494873722174248</v>
      </c>
      <c r="H59" s="28">
        <f t="shared" si="2"/>
        <v>1</v>
      </c>
      <c r="I59" s="29">
        <f t="shared" si="3"/>
        <v>0.14270839948074091</v>
      </c>
      <c r="J59" s="24">
        <f t="shared" si="4"/>
        <v>-2.1279975414134293</v>
      </c>
      <c r="K59" s="21"/>
    </row>
    <row r="60" spans="1:11">
      <c r="A60" s="20">
        <v>53</v>
      </c>
      <c r="B60" s="32">
        <v>1.94</v>
      </c>
      <c r="C60" s="33">
        <v>203.8</v>
      </c>
      <c r="D60" s="34" t="s">
        <v>11</v>
      </c>
      <c r="E60" s="35">
        <v>0</v>
      </c>
      <c r="F60" s="27">
        <f t="shared" si="0"/>
        <v>1.9207206188271153</v>
      </c>
      <c r="G60" s="28">
        <f t="shared" si="1"/>
        <v>84.762844216964666</v>
      </c>
      <c r="H60" s="28">
        <f t="shared" si="2"/>
        <v>1</v>
      </c>
      <c r="I60" s="29">
        <f t="shared" si="3"/>
        <v>0.26061834397844813</v>
      </c>
      <c r="J60" s="24">
        <f t="shared" si="4"/>
        <v>-0.25460756989875755</v>
      </c>
      <c r="K60" s="21"/>
    </row>
    <row r="61" spans="1:11">
      <c r="A61" s="20">
        <v>54</v>
      </c>
      <c r="B61" s="32">
        <v>1.91</v>
      </c>
      <c r="C61" s="33">
        <v>203.8</v>
      </c>
      <c r="D61" s="34" t="s">
        <v>11</v>
      </c>
      <c r="E61" s="35">
        <v>0</v>
      </c>
      <c r="F61" s="27">
        <f t="shared" si="0"/>
        <v>1.8914629708009805</v>
      </c>
      <c r="G61" s="28">
        <f t="shared" si="1"/>
        <v>84.762844216964666</v>
      </c>
      <c r="H61" s="28">
        <f t="shared" si="2"/>
        <v>1</v>
      </c>
      <c r="I61" s="29">
        <f t="shared" si="3"/>
        <v>0.25664843825528688</v>
      </c>
      <c r="J61" s="24">
        <f t="shared" si="4"/>
        <v>-0.25072787610608493</v>
      </c>
      <c r="K61" s="21"/>
    </row>
    <row r="62" spans="1:11">
      <c r="A62" s="20">
        <v>55</v>
      </c>
      <c r="B62" s="32">
        <v>1.92</v>
      </c>
      <c r="C62" s="33">
        <v>203.8</v>
      </c>
      <c r="D62" s="34" t="s">
        <v>11</v>
      </c>
      <c r="E62" s="35">
        <v>0</v>
      </c>
      <c r="F62" s="27">
        <f t="shared" si="0"/>
        <v>1.9012162843712916</v>
      </c>
      <c r="G62" s="28">
        <f t="shared" si="1"/>
        <v>84.762844216964666</v>
      </c>
      <c r="H62" s="28">
        <f t="shared" si="2"/>
        <v>1</v>
      </c>
      <c r="I62" s="29">
        <f t="shared" si="3"/>
        <v>0.25797184385945499</v>
      </c>
      <c r="J62" s="24">
        <f t="shared" si="4"/>
        <v>-0.25202120642475379</v>
      </c>
      <c r="K62" s="21"/>
    </row>
    <row r="63" spans="1:11">
      <c r="A63" s="20">
        <v>56</v>
      </c>
      <c r="B63" s="32">
        <v>0.14000000000000001</v>
      </c>
      <c r="C63" s="33">
        <v>203.8</v>
      </c>
      <c r="D63" s="34" t="s">
        <v>11</v>
      </c>
      <c r="E63" s="35">
        <v>0</v>
      </c>
      <c r="F63" s="27">
        <f t="shared" si="0"/>
        <v>0.14421052312965399</v>
      </c>
      <c r="G63" s="28">
        <f t="shared" si="1"/>
        <v>84.762844216964666</v>
      </c>
      <c r="H63" s="28">
        <f t="shared" si="2"/>
        <v>1</v>
      </c>
      <c r="I63" s="29">
        <f t="shared" si="3"/>
        <v>1.9567607779035903E-2</v>
      </c>
      <c r="J63" s="24">
        <f t="shared" si="4"/>
        <v>-1.9098649294289338E-2</v>
      </c>
      <c r="K63" s="21"/>
    </row>
    <row r="64" spans="1:11">
      <c r="A64" s="20">
        <v>57</v>
      </c>
      <c r="B64" s="32">
        <v>1.03</v>
      </c>
      <c r="C64" s="33">
        <v>203.8</v>
      </c>
      <c r="D64" s="34" t="s">
        <v>11</v>
      </c>
      <c r="E64" s="35">
        <v>0</v>
      </c>
      <c r="F64" s="27">
        <f t="shared" si="0"/>
        <v>1.0295412494947933</v>
      </c>
      <c r="G64" s="28">
        <f t="shared" si="1"/>
        <v>84.762844216964666</v>
      </c>
      <c r="H64" s="28">
        <f t="shared" si="2"/>
        <v>1</v>
      </c>
      <c r="I64" s="29">
        <f t="shared" si="3"/>
        <v>0.13969618114720028</v>
      </c>
      <c r="J64" s="24">
        <f t="shared" si="4"/>
        <v>-0.13644435759189122</v>
      </c>
      <c r="K64" s="21"/>
    </row>
    <row r="65" spans="1:11">
      <c r="A65" s="20">
        <v>58</v>
      </c>
      <c r="B65" s="32">
        <v>0.9</v>
      </c>
      <c r="C65" s="33">
        <v>203.8</v>
      </c>
      <c r="D65" s="34" t="s">
        <v>11</v>
      </c>
      <c r="E65" s="35">
        <v>0</v>
      </c>
      <c r="F65" s="27">
        <f t="shared" si="0"/>
        <v>0.90143025832929458</v>
      </c>
      <c r="G65" s="28">
        <f t="shared" si="1"/>
        <v>84.762844216964666</v>
      </c>
      <c r="H65" s="28">
        <f t="shared" si="2"/>
        <v>1</v>
      </c>
      <c r="I65" s="29">
        <f t="shared" si="3"/>
        <v>0.122313083347491</v>
      </c>
      <c r="J65" s="24">
        <f t="shared" si="4"/>
        <v>-0.11946028401356523</v>
      </c>
      <c r="K65" s="21"/>
    </row>
    <row r="66" spans="1:11">
      <c r="A66" s="20">
        <v>59</v>
      </c>
      <c r="B66" s="32">
        <v>6.49</v>
      </c>
      <c r="C66" s="33">
        <v>203.8</v>
      </c>
      <c r="D66" s="34" t="s">
        <v>11</v>
      </c>
      <c r="E66" s="35">
        <v>1</v>
      </c>
      <c r="F66" s="27">
        <f t="shared" si="0"/>
        <v>6.3096192833158824</v>
      </c>
      <c r="G66" s="28">
        <f t="shared" si="1"/>
        <v>84.762844216964666</v>
      </c>
      <c r="H66" s="28">
        <f t="shared" si="2"/>
        <v>1</v>
      </c>
      <c r="I66" s="29">
        <f t="shared" si="3"/>
        <v>0.8561383225825</v>
      </c>
      <c r="J66" s="24">
        <f t="shared" si="4"/>
        <v>-1.0377291655216041</v>
      </c>
      <c r="K66" s="21"/>
    </row>
    <row r="67" spans="1:11">
      <c r="A67" s="20">
        <v>60</v>
      </c>
      <c r="B67" s="32">
        <v>1.82</v>
      </c>
      <c r="C67" s="33">
        <v>203.8</v>
      </c>
      <c r="D67" s="34" t="s">
        <v>11</v>
      </c>
      <c r="E67" s="35">
        <v>0</v>
      </c>
      <c r="F67" s="27">
        <f t="shared" si="0"/>
        <v>1.8036480120782115</v>
      </c>
      <c r="G67" s="28">
        <f t="shared" si="1"/>
        <v>84.762844216964666</v>
      </c>
      <c r="H67" s="28">
        <f t="shared" si="2"/>
        <v>1</v>
      </c>
      <c r="I67" s="29">
        <f t="shared" si="3"/>
        <v>0.24473302021138668</v>
      </c>
      <c r="J67" s="24">
        <f t="shared" si="4"/>
        <v>-0.23908334912015228</v>
      </c>
      <c r="K67" s="21"/>
    </row>
    <row r="68" spans="1:11">
      <c r="A68" s="20">
        <v>61</v>
      </c>
      <c r="B68" s="32">
        <v>2.84</v>
      </c>
      <c r="C68" s="33">
        <v>131.4</v>
      </c>
      <c r="D68" s="34" t="s">
        <v>11</v>
      </c>
      <c r="E68" s="35">
        <v>0</v>
      </c>
      <c r="F68" s="27">
        <f t="shared" si="0"/>
        <v>2.7956723210294667</v>
      </c>
      <c r="G68" s="28">
        <f t="shared" si="1"/>
        <v>58.755091582958826</v>
      </c>
      <c r="H68" s="28">
        <f t="shared" si="2"/>
        <v>1</v>
      </c>
      <c r="I68" s="29">
        <f t="shared" si="3"/>
        <v>0.26294628270178122</v>
      </c>
      <c r="J68" s="24">
        <f t="shared" si="4"/>
        <v>-0.25872658390603576</v>
      </c>
      <c r="K68" s="21"/>
    </row>
    <row r="69" spans="1:11">
      <c r="A69" s="20">
        <v>62</v>
      </c>
      <c r="B69" s="32">
        <v>0.95</v>
      </c>
      <c r="C69" s="33">
        <v>131.4</v>
      </c>
      <c r="D69" s="34" t="s">
        <v>11</v>
      </c>
      <c r="E69" s="35">
        <v>0</v>
      </c>
      <c r="F69" s="27">
        <f t="shared" si="0"/>
        <v>0.95073468522774407</v>
      </c>
      <c r="G69" s="28">
        <f t="shared" si="1"/>
        <v>58.755091582958826</v>
      </c>
      <c r="H69" s="28">
        <f t="shared" si="2"/>
        <v>1</v>
      </c>
      <c r="I69" s="29">
        <f t="shared" si="3"/>
        <v>8.9421120435254478E-2</v>
      </c>
      <c r="J69" s="24">
        <f t="shared" si="4"/>
        <v>-8.7962747670059294E-2</v>
      </c>
      <c r="K69" s="21"/>
    </row>
    <row r="70" spans="1:11">
      <c r="A70" s="20">
        <v>63</v>
      </c>
      <c r="B70" s="32">
        <v>0.9</v>
      </c>
      <c r="C70" s="33">
        <v>131.4</v>
      </c>
      <c r="D70" s="34" t="s">
        <v>11</v>
      </c>
      <c r="E70" s="35">
        <v>0</v>
      </c>
      <c r="F70" s="27">
        <f t="shared" si="0"/>
        <v>0.90143025832929458</v>
      </c>
      <c r="G70" s="28">
        <f t="shared" si="1"/>
        <v>58.755091582958826</v>
      </c>
      <c r="H70" s="28">
        <f t="shared" si="2"/>
        <v>1</v>
      </c>
      <c r="I70" s="29">
        <f t="shared" si="3"/>
        <v>8.4783804510863509E-2</v>
      </c>
      <c r="J70" s="24">
        <f t="shared" si="4"/>
        <v>-8.3399959120182832E-2</v>
      </c>
      <c r="K70" s="21"/>
    </row>
    <row r="71" spans="1:11">
      <c r="A71" s="20">
        <v>64</v>
      </c>
      <c r="B71" s="32">
        <v>0.9</v>
      </c>
      <c r="C71" s="33">
        <v>131.4</v>
      </c>
      <c r="D71" s="34" t="s">
        <v>11</v>
      </c>
      <c r="E71" s="35">
        <v>0</v>
      </c>
      <c r="F71" s="27">
        <f t="shared" si="0"/>
        <v>0.90143025832929458</v>
      </c>
      <c r="G71" s="28">
        <f t="shared" si="1"/>
        <v>58.755091582958826</v>
      </c>
      <c r="H71" s="28">
        <f t="shared" si="2"/>
        <v>1</v>
      </c>
      <c r="I71" s="29">
        <f t="shared" si="3"/>
        <v>8.4783804510863509E-2</v>
      </c>
      <c r="J71" s="24">
        <f t="shared" si="4"/>
        <v>-8.3399959120182832E-2</v>
      </c>
      <c r="K71" s="21"/>
    </row>
    <row r="72" spans="1:11">
      <c r="A72" s="20">
        <v>65</v>
      </c>
      <c r="B72" s="32">
        <v>0.9</v>
      </c>
      <c r="C72" s="33">
        <v>131.4</v>
      </c>
      <c r="D72" s="34" t="s">
        <v>11</v>
      </c>
      <c r="E72" s="35">
        <v>0</v>
      </c>
      <c r="F72" s="27">
        <f t="shared" ref="F72:F135" si="5">B72^$F$2</f>
        <v>0.90143025832929458</v>
      </c>
      <c r="G72" s="28">
        <f t="shared" ref="G72:G135" si="6">C72^$I$2</f>
        <v>58.755091582958826</v>
      </c>
      <c r="H72" s="28">
        <f t="shared" si="2"/>
        <v>1</v>
      </c>
      <c r="I72" s="29">
        <f t="shared" si="3"/>
        <v>8.4783804510863509E-2</v>
      </c>
      <c r="J72" s="24">
        <f t="shared" si="4"/>
        <v>-8.3399959120182832E-2</v>
      </c>
      <c r="K72" s="21"/>
    </row>
    <row r="73" spans="1:11">
      <c r="A73" s="20">
        <v>66</v>
      </c>
      <c r="B73" s="32">
        <v>0.93</v>
      </c>
      <c r="C73" s="33">
        <v>199</v>
      </c>
      <c r="D73" s="34" t="s">
        <v>11</v>
      </c>
      <c r="E73" s="35">
        <v>0</v>
      </c>
      <c r="F73" s="27">
        <f t="shared" si="5"/>
        <v>0.93101772623981671</v>
      </c>
      <c r="G73" s="28">
        <f t="shared" si="6"/>
        <v>83.092583085628007</v>
      </c>
      <c r="H73" s="28">
        <f t="shared" ref="H73:H136" si="7">IF(D73="F",1,IF(D73="R",$G$2,$H$2))</f>
        <v>1</v>
      </c>
      <c r="I73" s="29">
        <f t="shared" ref="I73:I136" si="8">$E$2*F73*G73*H73</f>
        <v>0.12383843961533601</v>
      </c>
      <c r="J73" s="24">
        <f t="shared" ref="J73:J136" si="9">IF(OR(B73&lt;=0,C73&lt;=0,I73&lt;=0),0,GAMMALN(E73+$J$2*B73)-GAMMALN($J$2*B73)+$J$2*B73*LN($J$2*B73)+E73*LN(I73)-($J$2*B73+E73)*LN($J$2*B73+I73))</f>
        <v>-0.12100661356686837</v>
      </c>
      <c r="K73" s="21"/>
    </row>
    <row r="74" spans="1:11">
      <c r="A74" s="20">
        <v>67</v>
      </c>
      <c r="B74" s="32">
        <v>0.89</v>
      </c>
      <c r="C74" s="33">
        <v>199</v>
      </c>
      <c r="D74" s="34" t="s">
        <v>11</v>
      </c>
      <c r="E74" s="35">
        <v>0</v>
      </c>
      <c r="F74" s="27">
        <f t="shared" si="5"/>
        <v>0.89156448945820865</v>
      </c>
      <c r="G74" s="28">
        <f t="shared" si="6"/>
        <v>83.092583085628007</v>
      </c>
      <c r="H74" s="28">
        <f t="shared" si="7"/>
        <v>1</v>
      </c>
      <c r="I74" s="29">
        <f t="shared" si="8"/>
        <v>0.11859060475343544</v>
      </c>
      <c r="J74" s="24">
        <f t="shared" si="9"/>
        <v>-0.11587703850054831</v>
      </c>
      <c r="K74" s="21"/>
    </row>
    <row r="75" spans="1:11">
      <c r="A75" s="20">
        <v>68</v>
      </c>
      <c r="B75" s="32">
        <v>1.91</v>
      </c>
      <c r="C75" s="33">
        <v>199</v>
      </c>
      <c r="D75" s="34" t="s">
        <v>11</v>
      </c>
      <c r="E75" s="35">
        <v>0</v>
      </c>
      <c r="F75" s="27">
        <f t="shared" si="5"/>
        <v>1.8914629708009805</v>
      </c>
      <c r="G75" s="28">
        <f t="shared" si="6"/>
        <v>83.092583085628007</v>
      </c>
      <c r="H75" s="28">
        <f t="shared" si="7"/>
        <v>1</v>
      </c>
      <c r="I75" s="29">
        <f t="shared" si="8"/>
        <v>0.25159115266280713</v>
      </c>
      <c r="J75" s="24">
        <f t="shared" si="9"/>
        <v>-0.24589819790082679</v>
      </c>
      <c r="K75" s="21"/>
    </row>
    <row r="76" spans="1:11">
      <c r="A76" s="20">
        <v>69</v>
      </c>
      <c r="B76" s="32">
        <v>1.9</v>
      </c>
      <c r="C76" s="33">
        <v>199</v>
      </c>
      <c r="D76" s="34" t="s">
        <v>11</v>
      </c>
      <c r="E76" s="35">
        <v>0</v>
      </c>
      <c r="F76" s="27">
        <f t="shared" si="5"/>
        <v>1.8817088875914594</v>
      </c>
      <c r="G76" s="28">
        <f t="shared" si="6"/>
        <v>83.092583085628007</v>
      </c>
      <c r="H76" s="28">
        <f t="shared" si="7"/>
        <v>1</v>
      </c>
      <c r="I76" s="29">
        <f t="shared" si="8"/>
        <v>0.25029372253822313</v>
      </c>
      <c r="J76" s="24">
        <f t="shared" si="9"/>
        <v>-0.24462969109730359</v>
      </c>
      <c r="K76" s="21"/>
    </row>
    <row r="77" spans="1:11">
      <c r="A77" s="20">
        <v>70</v>
      </c>
      <c r="B77" s="32">
        <v>2.04</v>
      </c>
      <c r="C77" s="33">
        <v>199</v>
      </c>
      <c r="D77" s="34" t="s">
        <v>11</v>
      </c>
      <c r="E77" s="35">
        <v>1</v>
      </c>
      <c r="F77" s="27">
        <f t="shared" si="5"/>
        <v>2.0181974551690751</v>
      </c>
      <c r="G77" s="28">
        <f t="shared" si="6"/>
        <v>83.092583085628007</v>
      </c>
      <c r="H77" s="28">
        <f t="shared" si="7"/>
        <v>1</v>
      </c>
      <c r="I77" s="29">
        <f t="shared" si="8"/>
        <v>0.26844861987021057</v>
      </c>
      <c r="J77" s="24">
        <f t="shared" si="9"/>
        <v>-1.6230337730359903</v>
      </c>
      <c r="K77" s="21"/>
    </row>
    <row r="78" spans="1:11">
      <c r="A78" s="20">
        <v>71</v>
      </c>
      <c r="B78" s="32">
        <v>1.32</v>
      </c>
      <c r="C78" s="33">
        <v>199</v>
      </c>
      <c r="D78" s="34" t="s">
        <v>11</v>
      </c>
      <c r="E78" s="35">
        <v>0</v>
      </c>
      <c r="F78" s="27">
        <f t="shared" si="5"/>
        <v>1.314488320070146</v>
      </c>
      <c r="G78" s="28">
        <f t="shared" si="6"/>
        <v>83.092583085628007</v>
      </c>
      <c r="H78" s="28">
        <f t="shared" si="7"/>
        <v>1</v>
      </c>
      <c r="I78" s="29">
        <f t="shared" si="8"/>
        <v>0.17484541686174127</v>
      </c>
      <c r="J78" s="24">
        <f t="shared" si="9"/>
        <v>-0.17086762242909526</v>
      </c>
      <c r="K78" s="21"/>
    </row>
    <row r="79" spans="1:11">
      <c r="A79" s="20">
        <v>72</v>
      </c>
      <c r="B79" s="32">
        <v>0.34</v>
      </c>
      <c r="C79" s="33">
        <v>207</v>
      </c>
      <c r="D79" s="34" t="s">
        <v>11</v>
      </c>
      <c r="E79" s="35">
        <v>0</v>
      </c>
      <c r="F79" s="27">
        <f t="shared" si="5"/>
        <v>0.34557324786725552</v>
      </c>
      <c r="G79" s="28">
        <f t="shared" si="6"/>
        <v>85.872741524074058</v>
      </c>
      <c r="H79" s="28">
        <f t="shared" si="7"/>
        <v>1</v>
      </c>
      <c r="I79" s="29">
        <f t="shared" si="8"/>
        <v>4.750405730918749E-2</v>
      </c>
      <c r="J79" s="24">
        <f t="shared" si="9"/>
        <v>-4.6365972934492385E-2</v>
      </c>
      <c r="K79" s="21"/>
    </row>
    <row r="80" spans="1:11">
      <c r="A80" s="20">
        <v>73</v>
      </c>
      <c r="B80" s="32">
        <v>0.9</v>
      </c>
      <c r="C80" s="33">
        <v>153.6</v>
      </c>
      <c r="D80" s="34" t="s">
        <v>11</v>
      </c>
      <c r="E80" s="35">
        <v>0</v>
      </c>
      <c r="F80" s="27">
        <f t="shared" si="5"/>
        <v>0.90143025832929458</v>
      </c>
      <c r="G80" s="28">
        <f t="shared" si="6"/>
        <v>66.935364203919917</v>
      </c>
      <c r="H80" s="28">
        <f t="shared" si="7"/>
        <v>1</v>
      </c>
      <c r="I80" s="29">
        <f t="shared" si="8"/>
        <v>9.6587966772475761E-2</v>
      </c>
      <c r="J80" s="24">
        <f t="shared" si="9"/>
        <v>-9.4797354717944149E-2</v>
      </c>
      <c r="K80" s="21"/>
    </row>
    <row r="81" spans="1:11">
      <c r="A81" s="20">
        <v>74</v>
      </c>
      <c r="B81" s="32">
        <v>0.9</v>
      </c>
      <c r="C81" s="33">
        <v>153.6</v>
      </c>
      <c r="D81" s="34" t="s">
        <v>11</v>
      </c>
      <c r="E81" s="35">
        <v>0</v>
      </c>
      <c r="F81" s="27">
        <f t="shared" si="5"/>
        <v>0.90143025832929458</v>
      </c>
      <c r="G81" s="28">
        <f t="shared" si="6"/>
        <v>66.935364203919917</v>
      </c>
      <c r="H81" s="28">
        <f t="shared" si="7"/>
        <v>1</v>
      </c>
      <c r="I81" s="29">
        <f t="shared" si="8"/>
        <v>9.6587966772475761E-2</v>
      </c>
      <c r="J81" s="24">
        <f t="shared" si="9"/>
        <v>-9.4797354717944149E-2</v>
      </c>
      <c r="K81" s="21"/>
    </row>
    <row r="82" spans="1:11">
      <c r="A82" s="20">
        <v>75</v>
      </c>
      <c r="B82" s="32">
        <v>0.87</v>
      </c>
      <c r="C82" s="33">
        <v>153.6</v>
      </c>
      <c r="D82" s="34" t="s">
        <v>11</v>
      </c>
      <c r="E82" s="35">
        <v>0</v>
      </c>
      <c r="F82" s="27">
        <f t="shared" si="5"/>
        <v>0.8718279199057748</v>
      </c>
      <c r="G82" s="28">
        <f t="shared" si="6"/>
        <v>66.935364203919917</v>
      </c>
      <c r="H82" s="28">
        <f t="shared" si="7"/>
        <v>1</v>
      </c>
      <c r="I82" s="29">
        <f t="shared" si="8"/>
        <v>9.3416085582978328E-2</v>
      </c>
      <c r="J82" s="24">
        <f t="shared" si="9"/>
        <v>-9.1683412653465801E-2</v>
      </c>
      <c r="K82" s="21"/>
    </row>
    <row r="83" spans="1:11">
      <c r="A83" s="20">
        <v>76</v>
      </c>
      <c r="B83" s="32">
        <v>0.9</v>
      </c>
      <c r="C83" s="33">
        <v>153.6</v>
      </c>
      <c r="D83" s="34" t="s">
        <v>11</v>
      </c>
      <c r="E83" s="35">
        <v>0</v>
      </c>
      <c r="F83" s="27">
        <f t="shared" si="5"/>
        <v>0.90143025832929458</v>
      </c>
      <c r="G83" s="28">
        <f t="shared" si="6"/>
        <v>66.935364203919917</v>
      </c>
      <c r="H83" s="28">
        <f t="shared" si="7"/>
        <v>1</v>
      </c>
      <c r="I83" s="29">
        <f t="shared" si="8"/>
        <v>9.6587966772475761E-2</v>
      </c>
      <c r="J83" s="24">
        <f t="shared" si="9"/>
        <v>-9.4797354717944149E-2</v>
      </c>
      <c r="K83" s="21"/>
    </row>
    <row r="84" spans="1:11">
      <c r="A84" s="20">
        <v>77</v>
      </c>
      <c r="B84" s="32">
        <v>0.9</v>
      </c>
      <c r="C84" s="33">
        <v>153.6</v>
      </c>
      <c r="D84" s="34" t="s">
        <v>11</v>
      </c>
      <c r="E84" s="35">
        <v>0</v>
      </c>
      <c r="F84" s="27">
        <f t="shared" si="5"/>
        <v>0.90143025832929458</v>
      </c>
      <c r="G84" s="28">
        <f t="shared" si="6"/>
        <v>66.935364203919917</v>
      </c>
      <c r="H84" s="28">
        <f t="shared" si="7"/>
        <v>1</v>
      </c>
      <c r="I84" s="29">
        <f t="shared" si="8"/>
        <v>9.6587966772475761E-2</v>
      </c>
      <c r="J84" s="24">
        <f t="shared" si="9"/>
        <v>-9.4797354717944149E-2</v>
      </c>
      <c r="K84" s="21"/>
    </row>
    <row r="85" spans="1:11">
      <c r="A85" s="20">
        <v>78</v>
      </c>
      <c r="B85" s="32">
        <v>0.9</v>
      </c>
      <c r="C85" s="33">
        <v>153.6</v>
      </c>
      <c r="D85" s="34" t="s">
        <v>11</v>
      </c>
      <c r="E85" s="35">
        <v>0</v>
      </c>
      <c r="F85" s="27">
        <f t="shared" si="5"/>
        <v>0.90143025832929458</v>
      </c>
      <c r="G85" s="28">
        <f t="shared" si="6"/>
        <v>66.935364203919917</v>
      </c>
      <c r="H85" s="28">
        <f t="shared" si="7"/>
        <v>1</v>
      </c>
      <c r="I85" s="29">
        <f t="shared" si="8"/>
        <v>9.6587966772475761E-2</v>
      </c>
      <c r="J85" s="24">
        <f t="shared" si="9"/>
        <v>-9.4797354717944149E-2</v>
      </c>
      <c r="K85" s="21"/>
    </row>
    <row r="86" spans="1:11">
      <c r="A86" s="20">
        <v>79</v>
      </c>
      <c r="B86" s="32">
        <v>0.9</v>
      </c>
      <c r="C86" s="33">
        <v>153.6</v>
      </c>
      <c r="D86" s="34" t="s">
        <v>11</v>
      </c>
      <c r="E86" s="35">
        <v>0</v>
      </c>
      <c r="F86" s="27">
        <f t="shared" si="5"/>
        <v>0.90143025832929458</v>
      </c>
      <c r="G86" s="28">
        <f t="shared" si="6"/>
        <v>66.935364203919917</v>
      </c>
      <c r="H86" s="28">
        <f t="shared" si="7"/>
        <v>1</v>
      </c>
      <c r="I86" s="29">
        <f t="shared" si="8"/>
        <v>9.6587966772475761E-2</v>
      </c>
      <c r="J86" s="24">
        <f t="shared" si="9"/>
        <v>-9.4797354717944149E-2</v>
      </c>
      <c r="K86" s="21"/>
    </row>
    <row r="87" spans="1:11">
      <c r="A87" s="20">
        <v>80</v>
      </c>
      <c r="B87" s="32">
        <v>0.91</v>
      </c>
      <c r="C87" s="33">
        <v>230.6</v>
      </c>
      <c r="D87" s="34" t="s">
        <v>11</v>
      </c>
      <c r="E87" s="35">
        <v>1</v>
      </c>
      <c r="F87" s="27">
        <f t="shared" si="5"/>
        <v>0.91129437519940404</v>
      </c>
      <c r="G87" s="28">
        <f t="shared" si="6"/>
        <v>93.974065223937103</v>
      </c>
      <c r="H87" s="28">
        <f t="shared" si="7"/>
        <v>1</v>
      </c>
      <c r="I87" s="29">
        <f t="shared" si="8"/>
        <v>0.13708879700567303</v>
      </c>
      <c r="J87" s="24">
        <f t="shared" si="9"/>
        <v>-2.1726687656733876</v>
      </c>
      <c r="K87" s="21"/>
    </row>
    <row r="88" spans="1:11">
      <c r="A88" s="20">
        <v>81</v>
      </c>
      <c r="B88" s="32">
        <v>1.95</v>
      </c>
      <c r="C88" s="33">
        <v>247.2</v>
      </c>
      <c r="D88" s="34" t="s">
        <v>11</v>
      </c>
      <c r="E88" s="35">
        <v>0</v>
      </c>
      <c r="F88" s="27">
        <f t="shared" si="5"/>
        <v>1.9304716477235033</v>
      </c>
      <c r="G88" s="28">
        <f t="shared" si="6"/>
        <v>99.590113601541958</v>
      </c>
      <c r="H88" s="28">
        <f t="shared" si="7"/>
        <v>1</v>
      </c>
      <c r="I88" s="29">
        <f t="shared" si="8"/>
        <v>0.3077619441128614</v>
      </c>
      <c r="J88" s="24">
        <f t="shared" si="9"/>
        <v>-0.29946710567844903</v>
      </c>
      <c r="K88" s="21"/>
    </row>
    <row r="89" spans="1:11">
      <c r="A89" s="20">
        <v>82</v>
      </c>
      <c r="B89" s="32">
        <v>1.74</v>
      </c>
      <c r="C89" s="33">
        <v>247.2</v>
      </c>
      <c r="D89" s="34" t="s">
        <v>11</v>
      </c>
      <c r="E89" s="35">
        <v>1</v>
      </c>
      <c r="F89" s="27">
        <f t="shared" si="5"/>
        <v>1.7255353894489407</v>
      </c>
      <c r="G89" s="28">
        <f t="shared" si="6"/>
        <v>99.590113601541958</v>
      </c>
      <c r="H89" s="28">
        <f t="shared" si="7"/>
        <v>1</v>
      </c>
      <c r="I89" s="29">
        <f t="shared" si="8"/>
        <v>0.2750903525149368</v>
      </c>
      <c r="J89" s="24">
        <f t="shared" si="9"/>
        <v>-1.6128078748176176</v>
      </c>
      <c r="K89" s="21"/>
    </row>
    <row r="90" spans="1:11">
      <c r="A90" s="20">
        <v>83</v>
      </c>
      <c r="B90" s="32">
        <v>0.91</v>
      </c>
      <c r="C90" s="33">
        <v>247.2</v>
      </c>
      <c r="D90" s="34" t="s">
        <v>11</v>
      </c>
      <c r="E90" s="35">
        <v>0</v>
      </c>
      <c r="F90" s="27">
        <f t="shared" si="5"/>
        <v>0.91129437519940404</v>
      </c>
      <c r="G90" s="28">
        <f t="shared" si="6"/>
        <v>99.590113601541958</v>
      </c>
      <c r="H90" s="28">
        <f t="shared" si="7"/>
        <v>1</v>
      </c>
      <c r="I90" s="29">
        <f t="shared" si="8"/>
        <v>0.14528145435402623</v>
      </c>
      <c r="J90" s="24">
        <f t="shared" si="9"/>
        <v>-0.14132220341964352</v>
      </c>
      <c r="K90" s="21"/>
    </row>
    <row r="91" spans="1:11">
      <c r="A91" s="20">
        <v>84</v>
      </c>
      <c r="B91" s="32">
        <v>0.75</v>
      </c>
      <c r="C91" s="33">
        <v>247.2</v>
      </c>
      <c r="D91" s="34" t="s">
        <v>11</v>
      </c>
      <c r="E91" s="35">
        <v>0</v>
      </c>
      <c r="F91" s="27">
        <f t="shared" si="5"/>
        <v>0.75325885566119943</v>
      </c>
      <c r="G91" s="28">
        <f t="shared" si="6"/>
        <v>99.590113601541958</v>
      </c>
      <c r="H91" s="28">
        <f t="shared" si="7"/>
        <v>1</v>
      </c>
      <c r="I91" s="29">
        <f t="shared" si="8"/>
        <v>0.12008692803745524</v>
      </c>
      <c r="J91" s="24">
        <f t="shared" si="9"/>
        <v>-0.11680507876855395</v>
      </c>
      <c r="K91" s="21"/>
    </row>
    <row r="92" spans="1:11">
      <c r="A92" s="20">
        <v>85</v>
      </c>
      <c r="B92" s="32">
        <v>0.75</v>
      </c>
      <c r="C92" s="33">
        <v>247.2</v>
      </c>
      <c r="D92" s="34" t="s">
        <v>11</v>
      </c>
      <c r="E92" s="35">
        <v>0</v>
      </c>
      <c r="F92" s="27">
        <f t="shared" si="5"/>
        <v>0.75325885566119943</v>
      </c>
      <c r="G92" s="28">
        <f t="shared" si="6"/>
        <v>99.590113601541958</v>
      </c>
      <c r="H92" s="28">
        <f t="shared" si="7"/>
        <v>1</v>
      </c>
      <c r="I92" s="29">
        <f t="shared" si="8"/>
        <v>0.12008692803745524</v>
      </c>
      <c r="J92" s="24">
        <f t="shared" si="9"/>
        <v>-0.11680507876855395</v>
      </c>
      <c r="K92" s="21"/>
    </row>
    <row r="93" spans="1:11">
      <c r="A93" s="20">
        <v>86</v>
      </c>
      <c r="B93" s="32">
        <v>0.14000000000000001</v>
      </c>
      <c r="C93" s="33">
        <v>247.2</v>
      </c>
      <c r="D93" s="34" t="s">
        <v>11</v>
      </c>
      <c r="E93" s="35">
        <v>0</v>
      </c>
      <c r="F93" s="27">
        <f t="shared" si="5"/>
        <v>0.14421052312965399</v>
      </c>
      <c r="G93" s="28">
        <f t="shared" si="6"/>
        <v>99.590113601541958</v>
      </c>
      <c r="H93" s="28">
        <f t="shared" si="7"/>
        <v>1</v>
      </c>
      <c r="I93" s="29">
        <f t="shared" si="8"/>
        <v>2.2990501317257304E-2</v>
      </c>
      <c r="J93" s="24">
        <f t="shared" si="9"/>
        <v>-2.2346694235642284E-2</v>
      </c>
      <c r="K93" s="21"/>
    </row>
    <row r="94" spans="1:11">
      <c r="A94" s="20">
        <v>87</v>
      </c>
      <c r="B94" s="32">
        <v>2.6</v>
      </c>
      <c r="C94" s="33">
        <v>191.2</v>
      </c>
      <c r="D94" s="34" t="s">
        <v>11</v>
      </c>
      <c r="E94" s="35">
        <v>1</v>
      </c>
      <c r="F94" s="27">
        <f t="shared" si="5"/>
        <v>2.5628263553954023</v>
      </c>
      <c r="G94" s="28">
        <f t="shared" si="6"/>
        <v>80.364116954376485</v>
      </c>
      <c r="H94" s="28">
        <f t="shared" si="7"/>
        <v>1</v>
      </c>
      <c r="I94" s="29">
        <f t="shared" si="8"/>
        <v>0.32969823319158204</v>
      </c>
      <c r="J94" s="24">
        <f t="shared" si="9"/>
        <v>-1.4760228502366335</v>
      </c>
      <c r="K94" s="21"/>
    </row>
    <row r="95" spans="1:11">
      <c r="A95" s="20">
        <v>88</v>
      </c>
      <c r="B95" s="32">
        <v>0.94</v>
      </c>
      <c r="C95" s="33">
        <v>246.2</v>
      </c>
      <c r="D95" s="34" t="s">
        <v>11</v>
      </c>
      <c r="E95" s="35">
        <v>0</v>
      </c>
      <c r="F95" s="27">
        <f t="shared" si="5"/>
        <v>0.94087699606579167</v>
      </c>
      <c r="G95" s="28">
        <f t="shared" si="6"/>
        <v>99.253599021636873</v>
      </c>
      <c r="H95" s="28">
        <f t="shared" si="7"/>
        <v>1</v>
      </c>
      <c r="I95" s="29">
        <f t="shared" si="8"/>
        <v>0.14949076877620451</v>
      </c>
      <c r="J95" s="24">
        <f t="shared" si="9"/>
        <v>-0.14543198959632608</v>
      </c>
      <c r="K95" s="21"/>
    </row>
    <row r="96" spans="1:11">
      <c r="A96" s="20">
        <v>89</v>
      </c>
      <c r="B96" s="32">
        <v>0.76</v>
      </c>
      <c r="C96" s="33">
        <v>193.2</v>
      </c>
      <c r="D96" s="34" t="s">
        <v>11</v>
      </c>
      <c r="E96" s="35">
        <v>0</v>
      </c>
      <c r="F96" s="27">
        <f t="shared" si="5"/>
        <v>0.76314995026466326</v>
      </c>
      <c r="G96" s="28">
        <f t="shared" si="6"/>
        <v>81.065446057802319</v>
      </c>
      <c r="H96" s="28">
        <f t="shared" si="7"/>
        <v>1</v>
      </c>
      <c r="I96" s="29">
        <f t="shared" si="8"/>
        <v>9.903322415021365E-2</v>
      </c>
      <c r="J96" s="24">
        <f t="shared" si="9"/>
        <v>-9.6815699461428872E-2</v>
      </c>
      <c r="K96" s="21"/>
    </row>
    <row r="97" spans="1:11">
      <c r="A97" s="20">
        <v>90</v>
      </c>
      <c r="B97" s="32">
        <v>1.89</v>
      </c>
      <c r="C97" s="33">
        <v>193.2</v>
      </c>
      <c r="D97" s="34" t="s">
        <v>11</v>
      </c>
      <c r="E97" s="35">
        <v>1</v>
      </c>
      <c r="F97" s="27">
        <f t="shared" si="5"/>
        <v>1.8719540306307445</v>
      </c>
      <c r="G97" s="28">
        <f t="shared" si="6"/>
        <v>81.065446057802319</v>
      </c>
      <c r="H97" s="28">
        <f t="shared" si="7"/>
        <v>1</v>
      </c>
      <c r="I97" s="29">
        <f t="shared" si="8"/>
        <v>0.2429216473775016</v>
      </c>
      <c r="J97" s="24">
        <f t="shared" si="9"/>
        <v>-1.6970915133664963</v>
      </c>
      <c r="K97" s="21"/>
    </row>
    <row r="98" spans="1:11">
      <c r="A98" s="20">
        <v>91</v>
      </c>
      <c r="B98" s="32">
        <v>1.27</v>
      </c>
      <c r="C98" s="33">
        <v>193.2</v>
      </c>
      <c r="D98" s="34" t="s">
        <v>11</v>
      </c>
      <c r="E98" s="35">
        <v>1</v>
      </c>
      <c r="F98" s="27">
        <f t="shared" si="5"/>
        <v>1.2654333306042391</v>
      </c>
      <c r="G98" s="28">
        <f t="shared" si="6"/>
        <v>81.065446057802319</v>
      </c>
      <c r="H98" s="28">
        <f t="shared" si="7"/>
        <v>1</v>
      </c>
      <c r="I98" s="29">
        <f t="shared" si="8"/>
        <v>0.16421404814796831</v>
      </c>
      <c r="J98" s="24">
        <f t="shared" si="9"/>
        <v>-2.0119316787167936</v>
      </c>
      <c r="K98" s="21"/>
    </row>
    <row r="99" spans="1:11">
      <c r="A99" s="20">
        <v>92</v>
      </c>
      <c r="B99" s="32">
        <v>0.9</v>
      </c>
      <c r="C99" s="33">
        <v>222.4</v>
      </c>
      <c r="D99" s="34" t="s">
        <v>11</v>
      </c>
      <c r="E99" s="35">
        <v>0</v>
      </c>
      <c r="F99" s="27">
        <f t="shared" si="5"/>
        <v>0.90143025832929458</v>
      </c>
      <c r="G99" s="28">
        <f t="shared" si="6"/>
        <v>91.175447542822852</v>
      </c>
      <c r="H99" s="28">
        <f t="shared" si="7"/>
        <v>1</v>
      </c>
      <c r="I99" s="29">
        <f t="shared" si="8"/>
        <v>0.1315664925778659</v>
      </c>
      <c r="J99" s="24">
        <f t="shared" si="9"/>
        <v>-0.12827340265929887</v>
      </c>
      <c r="K99" s="21"/>
    </row>
    <row r="100" spans="1:11">
      <c r="A100" s="20">
        <v>93</v>
      </c>
      <c r="B100" s="32">
        <v>0.9</v>
      </c>
      <c r="C100" s="33">
        <v>222.4</v>
      </c>
      <c r="D100" s="34" t="s">
        <v>11</v>
      </c>
      <c r="E100" s="35">
        <v>0</v>
      </c>
      <c r="F100" s="27">
        <f t="shared" si="5"/>
        <v>0.90143025832929458</v>
      </c>
      <c r="G100" s="28">
        <f t="shared" si="6"/>
        <v>91.175447542822852</v>
      </c>
      <c r="H100" s="28">
        <f t="shared" si="7"/>
        <v>1</v>
      </c>
      <c r="I100" s="29">
        <f t="shared" si="8"/>
        <v>0.1315664925778659</v>
      </c>
      <c r="J100" s="24">
        <f t="shared" si="9"/>
        <v>-0.12827340265929887</v>
      </c>
      <c r="K100" s="21"/>
    </row>
    <row r="101" spans="1:11">
      <c r="A101" s="20">
        <v>94</v>
      </c>
      <c r="B101" s="32">
        <v>1.4</v>
      </c>
      <c r="C101" s="33">
        <v>222.4</v>
      </c>
      <c r="D101" s="34" t="s">
        <v>11</v>
      </c>
      <c r="E101" s="35">
        <v>0</v>
      </c>
      <c r="F101" s="27">
        <f t="shared" si="5"/>
        <v>1.3929184911557952</v>
      </c>
      <c r="G101" s="28">
        <f t="shared" si="6"/>
        <v>91.175447542822852</v>
      </c>
      <c r="H101" s="28">
        <f t="shared" si="7"/>
        <v>1</v>
      </c>
      <c r="I101" s="29">
        <f t="shared" si="8"/>
        <v>0.20330069756907951</v>
      </c>
      <c r="J101" s="24">
        <f t="shared" si="9"/>
        <v>-0.19824477265640361</v>
      </c>
      <c r="K101" s="21"/>
    </row>
    <row r="102" spans="1:11">
      <c r="A102" s="20">
        <v>95</v>
      </c>
      <c r="B102" s="32">
        <v>0.86</v>
      </c>
      <c r="C102" s="33">
        <v>222.4</v>
      </c>
      <c r="D102" s="34" t="s">
        <v>11</v>
      </c>
      <c r="E102" s="35">
        <v>0</v>
      </c>
      <c r="F102" s="27">
        <f t="shared" si="5"/>
        <v>0.86195708022689366</v>
      </c>
      <c r="G102" s="28">
        <f t="shared" si="6"/>
        <v>91.175447542822852</v>
      </c>
      <c r="H102" s="28">
        <f t="shared" si="7"/>
        <v>1</v>
      </c>
      <c r="I102" s="29">
        <f t="shared" si="8"/>
        <v>0.12580526197145203</v>
      </c>
      <c r="J102" s="24">
        <f t="shared" si="9"/>
        <v>-0.12265428800726541</v>
      </c>
      <c r="K102" s="21"/>
    </row>
    <row r="103" spans="1:11">
      <c r="A103" s="20">
        <v>96</v>
      </c>
      <c r="B103" s="32">
        <v>0.37</v>
      </c>
      <c r="C103" s="33">
        <v>222.4</v>
      </c>
      <c r="D103" s="34" t="s">
        <v>11</v>
      </c>
      <c r="E103" s="35">
        <v>0</v>
      </c>
      <c r="F103" s="27">
        <f t="shared" si="5"/>
        <v>0.3755860585221602</v>
      </c>
      <c r="G103" s="28">
        <f t="shared" si="6"/>
        <v>91.175447542822852</v>
      </c>
      <c r="H103" s="28">
        <f t="shared" si="7"/>
        <v>1</v>
      </c>
      <c r="I103" s="29">
        <f t="shared" si="8"/>
        <v>5.4817929533994468E-2</v>
      </c>
      <c r="J103" s="24">
        <f t="shared" si="9"/>
        <v>-5.3427960145533172E-2</v>
      </c>
      <c r="K103" s="21"/>
    </row>
    <row r="104" spans="1:11">
      <c r="A104" s="20">
        <v>97</v>
      </c>
      <c r="B104" s="32">
        <v>5.01</v>
      </c>
      <c r="C104" s="33">
        <v>222.4</v>
      </c>
      <c r="D104" s="34" t="s">
        <v>11</v>
      </c>
      <c r="E104" s="35">
        <v>2</v>
      </c>
      <c r="F104" s="27">
        <f t="shared" si="5"/>
        <v>4.8897910079690208</v>
      </c>
      <c r="G104" s="28">
        <f t="shared" si="6"/>
        <v>91.175447542822852</v>
      </c>
      <c r="H104" s="28">
        <f t="shared" si="7"/>
        <v>1</v>
      </c>
      <c r="I104" s="29">
        <f t="shared" si="8"/>
        <v>0.7136798952695691</v>
      </c>
      <c r="J104" s="24">
        <f t="shared" si="9"/>
        <v>-1.4010383690365558</v>
      </c>
      <c r="K104" s="21"/>
    </row>
    <row r="105" spans="1:11">
      <c r="A105" s="20">
        <v>98</v>
      </c>
      <c r="B105" s="32">
        <v>0.9</v>
      </c>
      <c r="C105" s="33">
        <v>222.4</v>
      </c>
      <c r="D105" s="34" t="s">
        <v>11</v>
      </c>
      <c r="E105" s="35">
        <v>0</v>
      </c>
      <c r="F105" s="27">
        <f t="shared" si="5"/>
        <v>0.90143025832929458</v>
      </c>
      <c r="G105" s="28">
        <f t="shared" si="6"/>
        <v>91.175447542822852</v>
      </c>
      <c r="H105" s="28">
        <f t="shared" si="7"/>
        <v>1</v>
      </c>
      <c r="I105" s="29">
        <f t="shared" si="8"/>
        <v>0.1315664925778659</v>
      </c>
      <c r="J105" s="24">
        <f t="shared" si="9"/>
        <v>-0.12827340265929887</v>
      </c>
      <c r="K105" s="21"/>
    </row>
    <row r="106" spans="1:11">
      <c r="A106" s="20">
        <v>99</v>
      </c>
      <c r="B106" s="32">
        <v>0.9</v>
      </c>
      <c r="C106" s="33">
        <v>222.4</v>
      </c>
      <c r="D106" s="34" t="s">
        <v>11</v>
      </c>
      <c r="E106" s="35">
        <v>0</v>
      </c>
      <c r="F106" s="27">
        <f t="shared" si="5"/>
        <v>0.90143025832929458</v>
      </c>
      <c r="G106" s="28">
        <f t="shared" si="6"/>
        <v>91.175447542822852</v>
      </c>
      <c r="H106" s="28">
        <f t="shared" si="7"/>
        <v>1</v>
      </c>
      <c r="I106" s="29">
        <f t="shared" si="8"/>
        <v>0.1315664925778659</v>
      </c>
      <c r="J106" s="24">
        <f t="shared" si="9"/>
        <v>-0.12827340265929887</v>
      </c>
      <c r="K106" s="21"/>
    </row>
    <row r="107" spans="1:11">
      <c r="A107" s="20">
        <v>100</v>
      </c>
      <c r="B107" s="32">
        <v>0.94</v>
      </c>
      <c r="C107" s="33">
        <v>232.4</v>
      </c>
      <c r="D107" s="34" t="s">
        <v>11</v>
      </c>
      <c r="E107" s="35">
        <v>0</v>
      </c>
      <c r="F107" s="27">
        <f t="shared" si="5"/>
        <v>0.94087699606579167</v>
      </c>
      <c r="G107" s="28">
        <f t="shared" si="6"/>
        <v>94.586180614776751</v>
      </c>
      <c r="H107" s="28">
        <f t="shared" si="7"/>
        <v>1</v>
      </c>
      <c r="I107" s="29">
        <f t="shared" si="8"/>
        <v>0.14246093839504501</v>
      </c>
      <c r="J107" s="24">
        <f t="shared" si="9"/>
        <v>-0.13876868308098933</v>
      </c>
      <c r="K107" s="21"/>
    </row>
    <row r="108" spans="1:11">
      <c r="A108" s="20">
        <v>101</v>
      </c>
      <c r="B108" s="32">
        <v>2.34</v>
      </c>
      <c r="C108" s="33">
        <v>232.4</v>
      </c>
      <c r="D108" s="34" t="s">
        <v>11</v>
      </c>
      <c r="E108" s="35">
        <v>0</v>
      </c>
      <c r="F108" s="27">
        <f t="shared" si="5"/>
        <v>2.310209223597202</v>
      </c>
      <c r="G108" s="28">
        <f t="shared" si="6"/>
        <v>94.586180614776751</v>
      </c>
      <c r="H108" s="28">
        <f t="shared" si="7"/>
        <v>1</v>
      </c>
      <c r="I108" s="29">
        <f t="shared" si="8"/>
        <v>0.34979553677974301</v>
      </c>
      <c r="J108" s="24">
        <f t="shared" si="9"/>
        <v>-0.34084922920344596</v>
      </c>
      <c r="K108" s="21"/>
    </row>
    <row r="109" spans="1:11">
      <c r="A109" s="20">
        <v>102</v>
      </c>
      <c r="B109" s="32">
        <v>1.17</v>
      </c>
      <c r="C109" s="33">
        <v>232.4</v>
      </c>
      <c r="D109" s="34" t="s">
        <v>11</v>
      </c>
      <c r="E109" s="35">
        <v>0</v>
      </c>
      <c r="F109" s="27">
        <f t="shared" si="5"/>
        <v>1.167234769145534</v>
      </c>
      <c r="G109" s="28">
        <f t="shared" si="6"/>
        <v>94.586180614776751</v>
      </c>
      <c r="H109" s="28">
        <f t="shared" si="7"/>
        <v>1</v>
      </c>
      <c r="I109" s="29">
        <f t="shared" si="8"/>
        <v>0.17673443099906425</v>
      </c>
      <c r="J109" s="24">
        <f t="shared" si="9"/>
        <v>-0.17216845681025417</v>
      </c>
      <c r="K109" s="21"/>
    </row>
    <row r="110" spans="1:11">
      <c r="A110" s="20">
        <v>103</v>
      </c>
      <c r="B110" s="32">
        <v>2.08</v>
      </c>
      <c r="C110" s="33">
        <v>232.4</v>
      </c>
      <c r="D110" s="34" t="s">
        <v>11</v>
      </c>
      <c r="E110" s="35">
        <v>0</v>
      </c>
      <c r="F110" s="27">
        <f t="shared" si="5"/>
        <v>2.0571678261516904</v>
      </c>
      <c r="G110" s="28">
        <f t="shared" si="6"/>
        <v>94.586180614776751</v>
      </c>
      <c r="H110" s="28">
        <f t="shared" si="7"/>
        <v>1</v>
      </c>
      <c r="I110" s="29">
        <f t="shared" si="8"/>
        <v>0.31148179855081898</v>
      </c>
      <c r="J110" s="24">
        <f t="shared" si="9"/>
        <v>-0.30350172161591793</v>
      </c>
      <c r="K110" s="21"/>
    </row>
    <row r="111" spans="1:11">
      <c r="A111" s="20">
        <v>104</v>
      </c>
      <c r="B111" s="32">
        <v>0.78</v>
      </c>
      <c r="C111" s="33">
        <v>232.4</v>
      </c>
      <c r="D111" s="34" t="s">
        <v>11</v>
      </c>
      <c r="E111" s="35">
        <v>0</v>
      </c>
      <c r="F111" s="27">
        <f t="shared" si="5"/>
        <v>0.78292628135122633</v>
      </c>
      <c r="G111" s="28">
        <f t="shared" si="6"/>
        <v>94.586180614776751</v>
      </c>
      <c r="H111" s="28">
        <f t="shared" si="7"/>
        <v>1</v>
      </c>
      <c r="I111" s="29">
        <f t="shared" si="8"/>
        <v>0.11854515861459052</v>
      </c>
      <c r="J111" s="24">
        <f t="shared" si="9"/>
        <v>-0.11546438972379258</v>
      </c>
      <c r="K111" s="21"/>
    </row>
    <row r="112" spans="1:11">
      <c r="A112" s="20">
        <v>105</v>
      </c>
      <c r="B112" s="32">
        <v>1.1000000000000001</v>
      </c>
      <c r="C112" s="33">
        <v>191.2</v>
      </c>
      <c r="D112" s="34" t="s">
        <v>11</v>
      </c>
      <c r="E112" s="35">
        <v>1</v>
      </c>
      <c r="F112" s="27">
        <f t="shared" si="5"/>
        <v>1.0984210465612598</v>
      </c>
      <c r="G112" s="28">
        <f t="shared" si="6"/>
        <v>80.364116954376485</v>
      </c>
      <c r="H112" s="28">
        <f t="shared" si="7"/>
        <v>1</v>
      </c>
      <c r="I112" s="29">
        <f t="shared" si="8"/>
        <v>0.14130784849675168</v>
      </c>
      <c r="J112" s="24">
        <f t="shared" si="9"/>
        <v>-2.1394994965281517</v>
      </c>
      <c r="K112" s="21"/>
    </row>
    <row r="113" spans="1:11">
      <c r="A113" s="20">
        <v>106</v>
      </c>
      <c r="B113" s="32">
        <v>0.14000000000000001</v>
      </c>
      <c r="C113" s="33">
        <v>191.2</v>
      </c>
      <c r="D113" s="34" t="s">
        <v>11</v>
      </c>
      <c r="E113" s="35">
        <v>2</v>
      </c>
      <c r="F113" s="27">
        <f t="shared" si="5"/>
        <v>0.14421052312965399</v>
      </c>
      <c r="G113" s="28">
        <f t="shared" si="6"/>
        <v>80.364116954376485</v>
      </c>
      <c r="H113" s="28">
        <f t="shared" si="7"/>
        <v>1</v>
      </c>
      <c r="I113" s="29">
        <f t="shared" si="8"/>
        <v>1.8552156131602264E-2</v>
      </c>
      <c r="J113" s="24">
        <f t="shared" si="9"/>
        <v>-6.822886172838377</v>
      </c>
      <c r="K113" s="21"/>
    </row>
    <row r="114" spans="1:11">
      <c r="A114" s="20">
        <v>107</v>
      </c>
      <c r="B114" s="32">
        <v>0.01</v>
      </c>
      <c r="C114" s="33">
        <v>267.2</v>
      </c>
      <c r="D114" s="34" t="s">
        <v>11</v>
      </c>
      <c r="E114" s="35">
        <v>0</v>
      </c>
      <c r="F114" s="27">
        <f t="shared" si="5"/>
        <v>1.0718709408835196E-2</v>
      </c>
      <c r="G114" s="28">
        <f t="shared" si="6"/>
        <v>106.27460276431437</v>
      </c>
      <c r="H114" s="28">
        <f t="shared" si="7"/>
        <v>1</v>
      </c>
      <c r="I114" s="29">
        <f t="shared" si="8"/>
        <v>1.8235062186080977E-3</v>
      </c>
      <c r="J114" s="24">
        <f t="shared" si="9"/>
        <v>-1.7670343740817385E-3</v>
      </c>
      <c r="K114" s="21"/>
    </row>
    <row r="115" spans="1:11">
      <c r="A115" s="20">
        <v>108</v>
      </c>
      <c r="B115" s="32">
        <v>0.89</v>
      </c>
      <c r="C115" s="33">
        <v>253.8</v>
      </c>
      <c r="D115" s="34" t="s">
        <v>11</v>
      </c>
      <c r="E115" s="35">
        <v>0</v>
      </c>
      <c r="F115" s="27">
        <f t="shared" si="5"/>
        <v>0.89156448945820865</v>
      </c>
      <c r="G115" s="28">
        <f t="shared" si="6"/>
        <v>101.80552747027087</v>
      </c>
      <c r="H115" s="28">
        <f t="shared" si="7"/>
        <v>1</v>
      </c>
      <c r="I115" s="29">
        <f t="shared" si="8"/>
        <v>0.14529791494747896</v>
      </c>
      <c r="J115" s="24">
        <f t="shared" si="9"/>
        <v>-0.14125206508132138</v>
      </c>
      <c r="K115" s="21"/>
    </row>
    <row r="116" spans="1:11">
      <c r="A116" s="20">
        <v>109</v>
      </c>
      <c r="B116" s="32">
        <v>0.91</v>
      </c>
      <c r="C116" s="33">
        <v>253.8</v>
      </c>
      <c r="D116" s="34" t="s">
        <v>11</v>
      </c>
      <c r="E116" s="35">
        <v>0</v>
      </c>
      <c r="F116" s="27">
        <f t="shared" si="5"/>
        <v>0.91129437519940404</v>
      </c>
      <c r="G116" s="28">
        <f t="shared" si="6"/>
        <v>101.80552747027087</v>
      </c>
      <c r="H116" s="28">
        <f t="shared" si="7"/>
        <v>1</v>
      </c>
      <c r="I116" s="29">
        <f t="shared" si="8"/>
        <v>0.14851328668361635</v>
      </c>
      <c r="J116" s="24">
        <f t="shared" si="9"/>
        <v>-0.1443792380492166</v>
      </c>
      <c r="K116" s="21"/>
    </row>
    <row r="117" spans="1:11">
      <c r="A117" s="20">
        <v>110</v>
      </c>
      <c r="B117" s="32">
        <v>0.91</v>
      </c>
      <c r="C117" s="33">
        <v>253.8</v>
      </c>
      <c r="D117" s="34" t="s">
        <v>11</v>
      </c>
      <c r="E117" s="35">
        <v>0</v>
      </c>
      <c r="F117" s="27">
        <f t="shared" si="5"/>
        <v>0.91129437519940404</v>
      </c>
      <c r="G117" s="28">
        <f t="shared" si="6"/>
        <v>101.80552747027087</v>
      </c>
      <c r="H117" s="28">
        <f t="shared" si="7"/>
        <v>1</v>
      </c>
      <c r="I117" s="29">
        <f t="shared" si="8"/>
        <v>0.14851328668361635</v>
      </c>
      <c r="J117" s="24">
        <f t="shared" si="9"/>
        <v>-0.1443792380492166</v>
      </c>
      <c r="K117" s="21"/>
    </row>
    <row r="118" spans="1:11">
      <c r="A118" s="20">
        <v>111</v>
      </c>
      <c r="B118" s="32">
        <v>4.57</v>
      </c>
      <c r="C118" s="33">
        <v>259</v>
      </c>
      <c r="D118" s="34" t="s">
        <v>11</v>
      </c>
      <c r="E118" s="35">
        <v>0</v>
      </c>
      <c r="F118" s="27">
        <f t="shared" si="5"/>
        <v>4.4665318890389578</v>
      </c>
      <c r="G118" s="28">
        <f t="shared" si="6"/>
        <v>103.54430966360502</v>
      </c>
      <c r="H118" s="28">
        <f t="shared" si="7"/>
        <v>1</v>
      </c>
      <c r="I118" s="29">
        <f t="shared" si="8"/>
        <v>0.74034123194753354</v>
      </c>
      <c r="J118" s="24">
        <f t="shared" si="9"/>
        <v>-0.71987906661205159</v>
      </c>
      <c r="K118" s="21"/>
    </row>
    <row r="119" spans="1:11">
      <c r="A119" s="20">
        <v>112</v>
      </c>
      <c r="B119" s="32">
        <v>1.6</v>
      </c>
      <c r="C119" s="33">
        <v>259</v>
      </c>
      <c r="D119" s="34" t="s">
        <v>11</v>
      </c>
      <c r="E119" s="35">
        <v>0</v>
      </c>
      <c r="F119" s="27">
        <f t="shared" si="5"/>
        <v>1.5887063802187174</v>
      </c>
      <c r="G119" s="28">
        <f t="shared" si="6"/>
        <v>103.54430966360502</v>
      </c>
      <c r="H119" s="28">
        <f t="shared" si="7"/>
        <v>1</v>
      </c>
      <c r="I119" s="29">
        <f t="shared" si="8"/>
        <v>0.26333290972811252</v>
      </c>
      <c r="J119" s="24">
        <f t="shared" si="9"/>
        <v>-0.25594296023553387</v>
      </c>
      <c r="K119" s="21"/>
    </row>
    <row r="120" spans="1:11">
      <c r="A120" s="20">
        <v>113</v>
      </c>
      <c r="B120" s="32">
        <v>0.28000000000000003</v>
      </c>
      <c r="C120" s="33">
        <v>259</v>
      </c>
      <c r="D120" s="34" t="s">
        <v>11</v>
      </c>
      <c r="E120" s="35">
        <v>0</v>
      </c>
      <c r="F120" s="27">
        <f t="shared" si="5"/>
        <v>0.28542371207618261</v>
      </c>
      <c r="G120" s="28">
        <f t="shared" si="6"/>
        <v>103.54430966360502</v>
      </c>
      <c r="H120" s="28">
        <f t="shared" si="7"/>
        <v>1</v>
      </c>
      <c r="I120" s="29">
        <f t="shared" si="8"/>
        <v>4.7309847522657204E-2</v>
      </c>
      <c r="J120" s="24">
        <f t="shared" si="9"/>
        <v>-4.5948189680472928E-2</v>
      </c>
      <c r="K120" s="21"/>
    </row>
    <row r="121" spans="1:11">
      <c r="A121" s="20">
        <v>114</v>
      </c>
      <c r="B121" s="32">
        <v>0.43</v>
      </c>
      <c r="C121" s="33">
        <v>259</v>
      </c>
      <c r="D121" s="34" t="s">
        <v>11</v>
      </c>
      <c r="E121" s="35">
        <v>0</v>
      </c>
      <c r="F121" s="27">
        <f t="shared" si="5"/>
        <v>0.43550439643098621</v>
      </c>
      <c r="G121" s="28">
        <f t="shared" si="6"/>
        <v>103.54430966360502</v>
      </c>
      <c r="H121" s="28">
        <f t="shared" si="7"/>
        <v>1</v>
      </c>
      <c r="I121" s="29">
        <f t="shared" si="8"/>
        <v>7.2186176967306351E-2</v>
      </c>
      <c r="J121" s="24">
        <f t="shared" si="9"/>
        <v>-7.0121419923014461E-2</v>
      </c>
      <c r="K121" s="21"/>
    </row>
    <row r="122" spans="1:11">
      <c r="A122" s="20">
        <v>115</v>
      </c>
      <c r="B122" s="32">
        <v>0.11</v>
      </c>
      <c r="C122" s="33">
        <v>259</v>
      </c>
      <c r="D122" s="34" t="s">
        <v>11</v>
      </c>
      <c r="E122" s="35">
        <v>0</v>
      </c>
      <c r="F122" s="27">
        <f t="shared" si="5"/>
        <v>0.11372084924350692</v>
      </c>
      <c r="G122" s="28">
        <f t="shared" si="6"/>
        <v>103.54430966360502</v>
      </c>
      <c r="H122" s="28">
        <f t="shared" si="7"/>
        <v>1</v>
      </c>
      <c r="I122" s="29">
        <f t="shared" si="8"/>
        <v>1.8849576297365892E-2</v>
      </c>
      <c r="J122" s="24">
        <f t="shared" si="9"/>
        <v>-1.8299656426576882E-2</v>
      </c>
      <c r="K122" s="21"/>
    </row>
    <row r="123" spans="1:11">
      <c r="A123" s="20">
        <v>116</v>
      </c>
      <c r="B123" s="32">
        <v>3.33</v>
      </c>
      <c r="C123" s="33">
        <v>260</v>
      </c>
      <c r="D123" s="34" t="s">
        <v>11</v>
      </c>
      <c r="E123" s="35">
        <v>1</v>
      </c>
      <c r="F123" s="27">
        <f t="shared" si="5"/>
        <v>3.2701701245567558</v>
      </c>
      <c r="G123" s="28">
        <f t="shared" si="6"/>
        <v>103.87802742010865</v>
      </c>
      <c r="H123" s="28">
        <f t="shared" si="7"/>
        <v>1</v>
      </c>
      <c r="I123" s="29">
        <f t="shared" si="8"/>
        <v>0.54378760229034218</v>
      </c>
      <c r="J123" s="24">
        <f t="shared" si="9"/>
        <v>-1.1940700548487335</v>
      </c>
      <c r="K123" s="21"/>
    </row>
    <row r="124" spans="1:11">
      <c r="A124" s="20">
        <v>117</v>
      </c>
      <c r="B124" s="32">
        <v>0.9</v>
      </c>
      <c r="C124" s="33">
        <v>263.8</v>
      </c>
      <c r="D124" s="34" t="s">
        <v>11</v>
      </c>
      <c r="E124" s="35">
        <v>0</v>
      </c>
      <c r="F124" s="27">
        <f t="shared" si="5"/>
        <v>0.90143025832929458</v>
      </c>
      <c r="G124" s="28">
        <f t="shared" si="6"/>
        <v>105.14423215934033</v>
      </c>
      <c r="H124" s="28">
        <f t="shared" si="7"/>
        <v>1</v>
      </c>
      <c r="I124" s="29">
        <f t="shared" si="8"/>
        <v>0.15172349807770372</v>
      </c>
      <c r="J124" s="24">
        <f t="shared" si="9"/>
        <v>-0.14736613808495846</v>
      </c>
      <c r="K124" s="21"/>
    </row>
    <row r="125" spans="1:11">
      <c r="A125" s="20">
        <v>118</v>
      </c>
      <c r="B125" s="32">
        <v>0.84</v>
      </c>
      <c r="C125" s="33">
        <v>263.8</v>
      </c>
      <c r="D125" s="34" t="s">
        <v>11</v>
      </c>
      <c r="E125" s="35">
        <v>0</v>
      </c>
      <c r="F125" s="27">
        <f t="shared" si="5"/>
        <v>0.84221019012637111</v>
      </c>
      <c r="G125" s="28">
        <f t="shared" si="6"/>
        <v>105.14423215934033</v>
      </c>
      <c r="H125" s="28">
        <f t="shared" si="7"/>
        <v>1</v>
      </c>
      <c r="I125" s="29">
        <f t="shared" si="8"/>
        <v>0.14175592064048675</v>
      </c>
      <c r="J125" s="24">
        <f t="shared" si="9"/>
        <v>-0.13768074578172218</v>
      </c>
      <c r="K125" s="21"/>
    </row>
    <row r="126" spans="1:11">
      <c r="A126" s="20">
        <v>119</v>
      </c>
      <c r="B126" s="32">
        <v>0.68</v>
      </c>
      <c r="C126" s="33">
        <v>279.39999999999998</v>
      </c>
      <c r="D126" s="34" t="s">
        <v>11</v>
      </c>
      <c r="E126" s="35">
        <v>2</v>
      </c>
      <c r="F126" s="27">
        <f t="shared" si="5"/>
        <v>0.68396395117307851</v>
      </c>
      <c r="G126" s="28">
        <f t="shared" si="6"/>
        <v>110.31136664380662</v>
      </c>
      <c r="H126" s="28">
        <f t="shared" si="7"/>
        <v>1</v>
      </c>
      <c r="I126" s="29">
        <f t="shared" si="8"/>
        <v>0.12077825173162636</v>
      </c>
      <c r="J126" s="24">
        <f t="shared" si="9"/>
        <v>-4.0474540128029224</v>
      </c>
      <c r="K126" s="21"/>
    </row>
    <row r="127" spans="1:11">
      <c r="A127" s="20">
        <v>120</v>
      </c>
      <c r="B127" s="32">
        <v>3.56</v>
      </c>
      <c r="C127" s="33">
        <v>279.39999999999998</v>
      </c>
      <c r="D127" s="34" t="s">
        <v>11</v>
      </c>
      <c r="E127" s="35">
        <v>1</v>
      </c>
      <c r="F127" s="27">
        <f t="shared" si="5"/>
        <v>3.4925204519973709</v>
      </c>
      <c r="G127" s="28">
        <f t="shared" si="6"/>
        <v>110.31136664380662</v>
      </c>
      <c r="H127" s="28">
        <f t="shared" si="7"/>
        <v>1</v>
      </c>
      <c r="I127" s="29">
        <f t="shared" si="8"/>
        <v>0.61672916183041548</v>
      </c>
      <c r="J127" s="24">
        <f t="shared" si="9"/>
        <v>-1.1414264947416122</v>
      </c>
      <c r="K127" s="21"/>
    </row>
    <row r="128" spans="1:11">
      <c r="A128" s="20">
        <v>121</v>
      </c>
      <c r="B128" s="32">
        <v>3.28</v>
      </c>
      <c r="C128" s="33">
        <v>279.39999999999998</v>
      </c>
      <c r="D128" s="34" t="s">
        <v>11</v>
      </c>
      <c r="E128" s="35">
        <v>0</v>
      </c>
      <c r="F128" s="27">
        <f t="shared" si="5"/>
        <v>3.221802994248284</v>
      </c>
      <c r="G128" s="28">
        <f t="shared" si="6"/>
        <v>110.31136664380662</v>
      </c>
      <c r="H128" s="28">
        <f t="shared" si="7"/>
        <v>1</v>
      </c>
      <c r="I128" s="29">
        <f t="shared" si="8"/>
        <v>0.56892433059028014</v>
      </c>
      <c r="J128" s="24">
        <f t="shared" si="9"/>
        <v>-0.55213165805494313</v>
      </c>
      <c r="K128" s="21"/>
    </row>
    <row r="129" spans="1:11">
      <c r="A129" s="20">
        <v>122</v>
      </c>
      <c r="B129" s="32">
        <v>3.96</v>
      </c>
      <c r="C129" s="33">
        <v>279.39999999999998</v>
      </c>
      <c r="D129" s="34" t="s">
        <v>11</v>
      </c>
      <c r="E129" s="35">
        <v>0</v>
      </c>
      <c r="F129" s="27">
        <f t="shared" si="5"/>
        <v>3.8787087797025146</v>
      </c>
      <c r="G129" s="28">
        <f t="shared" si="6"/>
        <v>110.31136664380662</v>
      </c>
      <c r="H129" s="28">
        <f t="shared" si="7"/>
        <v>1</v>
      </c>
      <c r="I129" s="29">
        <f t="shared" si="8"/>
        <v>0.68492449724157145</v>
      </c>
      <c r="J129" s="24">
        <f t="shared" si="9"/>
        <v>-0.66476299658823379</v>
      </c>
      <c r="K129" s="21"/>
    </row>
    <row r="130" spans="1:11">
      <c r="A130" s="20">
        <v>123</v>
      </c>
      <c r="B130" s="32">
        <v>1.26</v>
      </c>
      <c r="C130" s="33">
        <v>279.39999999999998</v>
      </c>
      <c r="D130" s="34" t="s">
        <v>11</v>
      </c>
      <c r="E130" s="35">
        <v>0</v>
      </c>
      <c r="F130" s="27">
        <f t="shared" si="5"/>
        <v>1.2556188753142197</v>
      </c>
      <c r="G130" s="28">
        <f t="shared" si="6"/>
        <v>110.31136664380662</v>
      </c>
      <c r="H130" s="28">
        <f t="shared" si="7"/>
        <v>1</v>
      </c>
      <c r="I130" s="29">
        <f t="shared" si="8"/>
        <v>0.22172433553198576</v>
      </c>
      <c r="J130" s="24">
        <f t="shared" si="9"/>
        <v>-0.21508850781281819</v>
      </c>
      <c r="K130" s="21"/>
    </row>
    <row r="131" spans="1:11">
      <c r="A131" s="20">
        <v>124</v>
      </c>
      <c r="B131" s="32">
        <v>0.1</v>
      </c>
      <c r="C131" s="33">
        <v>269</v>
      </c>
      <c r="D131" s="34" t="s">
        <v>11</v>
      </c>
      <c r="E131" s="35">
        <v>0</v>
      </c>
      <c r="F131" s="27">
        <f t="shared" si="5"/>
        <v>0.10353120017093975</v>
      </c>
      <c r="G131" s="28">
        <f t="shared" si="6"/>
        <v>106.87207226258673</v>
      </c>
      <c r="H131" s="28">
        <f t="shared" si="7"/>
        <v>1</v>
      </c>
      <c r="I131" s="29">
        <f t="shared" si="8"/>
        <v>1.7712127929806198E-2</v>
      </c>
      <c r="J131" s="24">
        <f t="shared" si="9"/>
        <v>-1.7178709118062907E-2</v>
      </c>
      <c r="K131" s="21"/>
    </row>
    <row r="132" spans="1:11">
      <c r="A132" s="20">
        <v>125</v>
      </c>
      <c r="B132" s="32">
        <v>0.9</v>
      </c>
      <c r="C132" s="33">
        <v>230.4</v>
      </c>
      <c r="D132" s="34" t="s">
        <v>11</v>
      </c>
      <c r="E132" s="35">
        <v>0</v>
      </c>
      <c r="F132" s="27">
        <f t="shared" si="5"/>
        <v>0.90143025832929458</v>
      </c>
      <c r="G132" s="28">
        <f t="shared" si="6"/>
        <v>93.906003839816123</v>
      </c>
      <c r="H132" s="28">
        <f t="shared" si="7"/>
        <v>1</v>
      </c>
      <c r="I132" s="29">
        <f t="shared" si="8"/>
        <v>0.13550669495102211</v>
      </c>
      <c r="J132" s="24">
        <f t="shared" si="9"/>
        <v>-0.13201686473552021</v>
      </c>
      <c r="K132" s="21"/>
    </row>
    <row r="133" spans="1:11">
      <c r="A133" s="20">
        <v>126</v>
      </c>
      <c r="B133" s="32">
        <v>0.9</v>
      </c>
      <c r="C133" s="33">
        <v>230.4</v>
      </c>
      <c r="D133" s="34" t="s">
        <v>11</v>
      </c>
      <c r="E133" s="35">
        <v>0</v>
      </c>
      <c r="F133" s="27">
        <f t="shared" si="5"/>
        <v>0.90143025832929458</v>
      </c>
      <c r="G133" s="28">
        <f t="shared" si="6"/>
        <v>93.906003839816123</v>
      </c>
      <c r="H133" s="28">
        <f t="shared" si="7"/>
        <v>1</v>
      </c>
      <c r="I133" s="29">
        <f t="shared" si="8"/>
        <v>0.13550669495102211</v>
      </c>
      <c r="J133" s="24">
        <f t="shared" si="9"/>
        <v>-0.13201686473552021</v>
      </c>
      <c r="K133" s="21"/>
    </row>
    <row r="134" spans="1:11">
      <c r="A134" s="20">
        <v>127</v>
      </c>
      <c r="B134" s="32">
        <v>0.91</v>
      </c>
      <c r="C134" s="33">
        <v>230.4</v>
      </c>
      <c r="D134" s="34" t="s">
        <v>11</v>
      </c>
      <c r="E134" s="35">
        <v>0</v>
      </c>
      <c r="F134" s="27">
        <f t="shared" si="5"/>
        <v>0.91129437519940404</v>
      </c>
      <c r="G134" s="28">
        <f t="shared" si="6"/>
        <v>93.906003839816123</v>
      </c>
      <c r="H134" s="28">
        <f t="shared" si="7"/>
        <v>1</v>
      </c>
      <c r="I134" s="29">
        <f t="shared" si="8"/>
        <v>0.13698950947086805</v>
      </c>
      <c r="J134" s="24">
        <f t="shared" si="9"/>
        <v>-0.13346205844166414</v>
      </c>
      <c r="K134" s="21"/>
    </row>
    <row r="135" spans="1:11">
      <c r="A135" s="20">
        <v>128</v>
      </c>
      <c r="B135" s="32">
        <v>0.9</v>
      </c>
      <c r="C135" s="33">
        <v>230.4</v>
      </c>
      <c r="D135" s="34" t="s">
        <v>11</v>
      </c>
      <c r="E135" s="35">
        <v>0</v>
      </c>
      <c r="F135" s="27">
        <f t="shared" si="5"/>
        <v>0.90143025832929458</v>
      </c>
      <c r="G135" s="28">
        <f t="shared" si="6"/>
        <v>93.906003839816123</v>
      </c>
      <c r="H135" s="28">
        <f t="shared" si="7"/>
        <v>1</v>
      </c>
      <c r="I135" s="29">
        <f t="shared" si="8"/>
        <v>0.13550669495102211</v>
      </c>
      <c r="J135" s="24">
        <f t="shared" si="9"/>
        <v>-0.13201686473552021</v>
      </c>
      <c r="K135" s="21"/>
    </row>
    <row r="136" spans="1:11">
      <c r="A136" s="20">
        <v>129</v>
      </c>
      <c r="B136" s="32">
        <v>0.9</v>
      </c>
      <c r="C136" s="33">
        <v>230.4</v>
      </c>
      <c r="D136" s="34" t="s">
        <v>11</v>
      </c>
      <c r="E136" s="35">
        <v>0</v>
      </c>
      <c r="F136" s="27">
        <f t="shared" ref="F136:F199" si="10">B136^$F$2</f>
        <v>0.90143025832929458</v>
      </c>
      <c r="G136" s="28">
        <f t="shared" ref="G136:G199" si="11">C136^$I$2</f>
        <v>93.906003839816123</v>
      </c>
      <c r="H136" s="28">
        <f t="shared" si="7"/>
        <v>1</v>
      </c>
      <c r="I136" s="29">
        <f t="shared" si="8"/>
        <v>0.13550669495102211</v>
      </c>
      <c r="J136" s="24">
        <f t="shared" si="9"/>
        <v>-0.13201686473552021</v>
      </c>
      <c r="K136" s="21"/>
    </row>
    <row r="137" spans="1:11">
      <c r="A137" s="20">
        <v>130</v>
      </c>
      <c r="B137" s="32">
        <v>0.86</v>
      </c>
      <c r="C137" s="33">
        <v>290</v>
      </c>
      <c r="D137" s="34" t="s">
        <v>11</v>
      </c>
      <c r="E137" s="35">
        <v>1</v>
      </c>
      <c r="F137" s="27">
        <f t="shared" si="10"/>
        <v>0.86195708022689366</v>
      </c>
      <c r="G137" s="28">
        <f t="shared" si="11"/>
        <v>113.79513309755296</v>
      </c>
      <c r="H137" s="28">
        <f t="shared" ref="H137:H200" si="12">IF(D137="F",1,IF(D137="R",$G$2,$H$2))</f>
        <v>1</v>
      </c>
      <c r="I137" s="29">
        <f t="shared" ref="I137:I200" si="13">$E$2*F137*G137*H137</f>
        <v>0.15701624632760938</v>
      </c>
      <c r="J137" s="24">
        <f t="shared" ref="J137:J200" si="14">IF(OR(B137&lt;=0,C137&lt;=0,I137&lt;=0),0,GAMMALN(E137+$J$2*B137)-GAMMALN($J$2*B137)+$J$2*B137*LN($J$2*B137)+E137*LN(I137)-($J$2*B137+E137)*LN($J$2*B137+I137))</f>
        <v>-2.0662197108228613</v>
      </c>
      <c r="K137" s="21"/>
    </row>
    <row r="138" spans="1:11">
      <c r="A138" s="20">
        <v>131</v>
      </c>
      <c r="B138" s="32">
        <v>0.44</v>
      </c>
      <c r="C138" s="33">
        <v>279.39999999999998</v>
      </c>
      <c r="D138" s="34" t="s">
        <v>11</v>
      </c>
      <c r="E138" s="35">
        <v>0</v>
      </c>
      <c r="F138" s="27">
        <f t="shared" si="10"/>
        <v>0.44547802934907577</v>
      </c>
      <c r="G138" s="28">
        <f t="shared" si="11"/>
        <v>110.31136664380662</v>
      </c>
      <c r="H138" s="28">
        <f t="shared" si="12"/>
        <v>1</v>
      </c>
      <c r="I138" s="29">
        <f t="shared" si="13"/>
        <v>7.8665048760758846E-2</v>
      </c>
      <c r="J138" s="24">
        <f t="shared" si="14"/>
        <v>-7.6274620342251853E-2</v>
      </c>
      <c r="K138" s="21"/>
    </row>
    <row r="139" spans="1:11">
      <c r="A139" s="20">
        <v>132</v>
      </c>
      <c r="B139" s="32">
        <v>1.39</v>
      </c>
      <c r="C139" s="33">
        <v>279.39999999999998</v>
      </c>
      <c r="D139" s="34" t="s">
        <v>11</v>
      </c>
      <c r="E139" s="35">
        <v>1</v>
      </c>
      <c r="F139" s="27">
        <f t="shared" si="10"/>
        <v>1.3831184947657615</v>
      </c>
      <c r="G139" s="28">
        <f t="shared" si="11"/>
        <v>110.31136664380662</v>
      </c>
      <c r="H139" s="28">
        <f t="shared" si="12"/>
        <v>1</v>
      </c>
      <c r="I139" s="29">
        <f t="shared" si="13"/>
        <v>0.24423894482885511</v>
      </c>
      <c r="J139" s="24">
        <f t="shared" si="14"/>
        <v>-1.7069270313718246</v>
      </c>
      <c r="K139" s="21"/>
    </row>
    <row r="140" spans="1:11">
      <c r="A140" s="20">
        <v>133</v>
      </c>
      <c r="B140" s="32">
        <v>1.49</v>
      </c>
      <c r="C140" s="33">
        <v>279.39999999999998</v>
      </c>
      <c r="D140" s="34" t="s">
        <v>11</v>
      </c>
      <c r="E140" s="35">
        <v>0</v>
      </c>
      <c r="F140" s="27">
        <f t="shared" si="10"/>
        <v>1.4810718756466328</v>
      </c>
      <c r="G140" s="28">
        <f t="shared" si="11"/>
        <v>110.31136664380662</v>
      </c>
      <c r="H140" s="28">
        <f t="shared" si="12"/>
        <v>1</v>
      </c>
      <c r="I140" s="29">
        <f t="shared" si="13"/>
        <v>0.26153611096415041</v>
      </c>
      <c r="J140" s="24">
        <f t="shared" si="14"/>
        <v>-0.25372776073871339</v>
      </c>
      <c r="K140" s="21"/>
    </row>
    <row r="141" spans="1:11">
      <c r="A141" s="20">
        <v>134</v>
      </c>
      <c r="B141" s="32">
        <v>0.17</v>
      </c>
      <c r="C141" s="33">
        <v>294.2</v>
      </c>
      <c r="D141" s="34" t="s">
        <v>11</v>
      </c>
      <c r="E141" s="35">
        <v>0</v>
      </c>
      <c r="F141" s="27">
        <f t="shared" si="10"/>
        <v>0.17460111667684058</v>
      </c>
      <c r="G141" s="28">
        <f t="shared" si="11"/>
        <v>115.16964870894843</v>
      </c>
      <c r="H141" s="28">
        <f t="shared" si="12"/>
        <v>1</v>
      </c>
      <c r="I141" s="29">
        <f t="shared" si="13"/>
        <v>3.2189951356029721E-2</v>
      </c>
      <c r="J141" s="24">
        <f t="shared" si="14"/>
        <v>-3.1156408923478762E-2</v>
      </c>
      <c r="K141" s="21"/>
    </row>
    <row r="142" spans="1:11">
      <c r="A142" s="20">
        <v>135</v>
      </c>
      <c r="B142" s="32">
        <v>0.16</v>
      </c>
      <c r="C142" s="33">
        <v>294.2</v>
      </c>
      <c r="D142" s="34" t="s">
        <v>11</v>
      </c>
      <c r="E142" s="35">
        <v>0</v>
      </c>
      <c r="F142" s="27">
        <f t="shared" si="10"/>
        <v>0.16448067826327309</v>
      </c>
      <c r="G142" s="28">
        <f t="shared" si="11"/>
        <v>115.16964870894843</v>
      </c>
      <c r="H142" s="28">
        <f t="shared" si="12"/>
        <v>1</v>
      </c>
      <c r="I142" s="29">
        <f t="shared" si="13"/>
        <v>3.0324118957962113E-2</v>
      </c>
      <c r="J142" s="24">
        <f t="shared" si="14"/>
        <v>-2.9349631669941423E-2</v>
      </c>
      <c r="K142" s="21"/>
    </row>
    <row r="143" spans="1:11">
      <c r="A143" s="20">
        <v>136</v>
      </c>
      <c r="B143" s="32">
        <v>1.19</v>
      </c>
      <c r="C143" s="33">
        <v>294.2</v>
      </c>
      <c r="D143" s="34" t="s">
        <v>11</v>
      </c>
      <c r="E143" s="35">
        <v>1</v>
      </c>
      <c r="F143" s="27">
        <f t="shared" si="10"/>
        <v>1.1868842707326281</v>
      </c>
      <c r="G143" s="28">
        <f t="shared" si="11"/>
        <v>115.16964870894843</v>
      </c>
      <c r="H143" s="28">
        <f t="shared" si="12"/>
        <v>1</v>
      </c>
      <c r="I143" s="29">
        <f t="shared" si="13"/>
        <v>0.21881731152288666</v>
      </c>
      <c r="J143" s="24">
        <f t="shared" si="14"/>
        <v>-1.7946036860097783</v>
      </c>
      <c r="K143" s="21"/>
    </row>
    <row r="144" spans="1:11">
      <c r="A144" s="20">
        <v>137</v>
      </c>
      <c r="B144" s="32">
        <v>2.37</v>
      </c>
      <c r="C144" s="33">
        <v>294.2</v>
      </c>
      <c r="D144" s="34" t="s">
        <v>11</v>
      </c>
      <c r="E144" s="35">
        <v>1</v>
      </c>
      <c r="F144" s="27">
        <f t="shared" si="10"/>
        <v>2.3393781031719181</v>
      </c>
      <c r="G144" s="28">
        <f t="shared" si="11"/>
        <v>115.16964870894843</v>
      </c>
      <c r="H144" s="28">
        <f t="shared" si="12"/>
        <v>1</v>
      </c>
      <c r="I144" s="29">
        <f t="shared" si="13"/>
        <v>0.43129430543014191</v>
      </c>
      <c r="J144" s="24">
        <f t="shared" si="14"/>
        <v>-1.3213956495521675</v>
      </c>
      <c r="K144" s="21"/>
    </row>
    <row r="145" spans="1:11">
      <c r="A145" s="20">
        <v>138</v>
      </c>
      <c r="B145" s="32">
        <v>0.9</v>
      </c>
      <c r="C145" s="33">
        <v>230.4</v>
      </c>
      <c r="D145" s="34" t="s">
        <v>11</v>
      </c>
      <c r="E145" s="35">
        <v>0</v>
      </c>
      <c r="F145" s="27">
        <f t="shared" si="10"/>
        <v>0.90143025832929458</v>
      </c>
      <c r="G145" s="28">
        <f t="shared" si="11"/>
        <v>93.906003839816123</v>
      </c>
      <c r="H145" s="28">
        <f t="shared" si="12"/>
        <v>1</v>
      </c>
      <c r="I145" s="29">
        <f t="shared" si="13"/>
        <v>0.13550669495102211</v>
      </c>
      <c r="J145" s="24">
        <f t="shared" si="14"/>
        <v>-0.13201686473552021</v>
      </c>
      <c r="K145" s="21"/>
    </row>
    <row r="146" spans="1:11">
      <c r="A146" s="20">
        <v>139</v>
      </c>
      <c r="B146" s="32">
        <v>1.93</v>
      </c>
      <c r="C146" s="33">
        <v>230.4</v>
      </c>
      <c r="D146" s="34" t="s">
        <v>11</v>
      </c>
      <c r="E146" s="35">
        <v>0</v>
      </c>
      <c r="F146" s="27">
        <f t="shared" si="10"/>
        <v>1.9109688323712204</v>
      </c>
      <c r="G146" s="28">
        <f t="shared" si="11"/>
        <v>93.906003839816123</v>
      </c>
      <c r="H146" s="28">
        <f t="shared" si="12"/>
        <v>1</v>
      </c>
      <c r="I146" s="29">
        <f t="shared" si="13"/>
        <v>0.28726467548246332</v>
      </c>
      <c r="J146" s="24">
        <f t="shared" si="14"/>
        <v>-0.27994820690252631</v>
      </c>
      <c r="K146" s="21"/>
    </row>
    <row r="147" spans="1:11">
      <c r="A147" s="20">
        <v>140</v>
      </c>
      <c r="B147" s="32">
        <v>0.91</v>
      </c>
      <c r="C147" s="33">
        <v>230.4</v>
      </c>
      <c r="D147" s="34" t="s">
        <v>11</v>
      </c>
      <c r="E147" s="35">
        <v>0</v>
      </c>
      <c r="F147" s="27">
        <f t="shared" si="10"/>
        <v>0.91129437519940404</v>
      </c>
      <c r="G147" s="28">
        <f t="shared" si="11"/>
        <v>93.906003839816123</v>
      </c>
      <c r="H147" s="28">
        <f t="shared" si="12"/>
        <v>1</v>
      </c>
      <c r="I147" s="29">
        <f t="shared" si="13"/>
        <v>0.13698950947086805</v>
      </c>
      <c r="J147" s="24">
        <f t="shared" si="14"/>
        <v>-0.13346205844166414</v>
      </c>
      <c r="K147" s="21"/>
    </row>
    <row r="148" spans="1:11">
      <c r="A148" s="20">
        <v>141</v>
      </c>
      <c r="B148" s="32">
        <v>0.9</v>
      </c>
      <c r="C148" s="33">
        <v>230.4</v>
      </c>
      <c r="D148" s="34" t="s">
        <v>11</v>
      </c>
      <c r="E148" s="35">
        <v>0</v>
      </c>
      <c r="F148" s="27">
        <f t="shared" si="10"/>
        <v>0.90143025832929458</v>
      </c>
      <c r="G148" s="28">
        <f t="shared" si="11"/>
        <v>93.906003839816123</v>
      </c>
      <c r="H148" s="28">
        <f t="shared" si="12"/>
        <v>1</v>
      </c>
      <c r="I148" s="29">
        <f t="shared" si="13"/>
        <v>0.13550669495102211</v>
      </c>
      <c r="J148" s="24">
        <f t="shared" si="14"/>
        <v>-0.13201686473552021</v>
      </c>
      <c r="K148" s="21"/>
    </row>
    <row r="149" spans="1:11">
      <c r="A149" s="20">
        <v>142</v>
      </c>
      <c r="B149" s="32">
        <v>1.92</v>
      </c>
      <c r="C149" s="33">
        <v>230.4</v>
      </c>
      <c r="D149" s="34" t="s">
        <v>11</v>
      </c>
      <c r="E149" s="35">
        <v>0</v>
      </c>
      <c r="F149" s="27">
        <f t="shared" si="10"/>
        <v>1.9012162843712916</v>
      </c>
      <c r="G149" s="28">
        <f t="shared" si="11"/>
        <v>93.906003839816123</v>
      </c>
      <c r="H149" s="28">
        <f t="shared" si="12"/>
        <v>1</v>
      </c>
      <c r="I149" s="29">
        <f t="shared" si="13"/>
        <v>0.2857986324529439</v>
      </c>
      <c r="J149" s="24">
        <f t="shared" si="14"/>
        <v>-0.27851895242836022</v>
      </c>
      <c r="K149" s="21"/>
    </row>
    <row r="150" spans="1:11">
      <c r="A150" s="20">
        <v>143</v>
      </c>
      <c r="B150" s="32">
        <v>3.24</v>
      </c>
      <c r="C150" s="33">
        <v>310.8</v>
      </c>
      <c r="D150" s="34" t="s">
        <v>11</v>
      </c>
      <c r="E150" s="35">
        <v>0</v>
      </c>
      <c r="F150" s="27">
        <f t="shared" si="10"/>
        <v>3.1831012963719139</v>
      </c>
      <c r="G150" s="28">
        <f t="shared" si="11"/>
        <v>120.57111143273903</v>
      </c>
      <c r="H150" s="28">
        <f t="shared" si="12"/>
        <v>1</v>
      </c>
      <c r="I150" s="29">
        <f t="shared" si="13"/>
        <v>0.61436856320222999</v>
      </c>
      <c r="J150" s="24">
        <f t="shared" si="14"/>
        <v>-0.59461599416205857</v>
      </c>
      <c r="K150" s="21"/>
    </row>
    <row r="151" spans="1:11">
      <c r="A151" s="20">
        <v>144</v>
      </c>
      <c r="B151" s="32">
        <v>0.53</v>
      </c>
      <c r="C151" s="33">
        <v>310.8</v>
      </c>
      <c r="D151" s="34" t="s">
        <v>11</v>
      </c>
      <c r="E151" s="35">
        <v>0</v>
      </c>
      <c r="F151" s="27">
        <f t="shared" si="10"/>
        <v>0.53509559585850008</v>
      </c>
      <c r="G151" s="28">
        <f t="shared" si="11"/>
        <v>120.57111143273903</v>
      </c>
      <c r="H151" s="28">
        <f t="shared" si="12"/>
        <v>1</v>
      </c>
      <c r="I151" s="29">
        <f t="shared" si="13"/>
        <v>0.1032784953397905</v>
      </c>
      <c r="J151" s="24">
        <f t="shared" si="14"/>
        <v>-9.9870135627830092E-2</v>
      </c>
      <c r="K151" s="21"/>
    </row>
    <row r="152" spans="1:11">
      <c r="A152" s="20">
        <v>145</v>
      </c>
      <c r="B152" s="32">
        <v>0.97</v>
      </c>
      <c r="C152" s="33">
        <v>310.8</v>
      </c>
      <c r="D152" s="34" t="s">
        <v>11</v>
      </c>
      <c r="E152" s="35">
        <v>0</v>
      </c>
      <c r="F152" s="27">
        <f t="shared" si="10"/>
        <v>0.97044538875957187</v>
      </c>
      <c r="G152" s="28">
        <f t="shared" si="11"/>
        <v>120.57111143273903</v>
      </c>
      <c r="H152" s="28">
        <f t="shared" si="12"/>
        <v>1</v>
      </c>
      <c r="I152" s="29">
        <f t="shared" si="13"/>
        <v>0.18730511022002561</v>
      </c>
      <c r="J152" s="24">
        <f t="shared" si="14"/>
        <v>-0.18117736855771671</v>
      </c>
      <c r="K152" s="21"/>
    </row>
    <row r="153" spans="1:11">
      <c r="A153" s="20">
        <v>146</v>
      </c>
      <c r="B153" s="32">
        <v>0.89</v>
      </c>
      <c r="C153" s="33">
        <v>270.8</v>
      </c>
      <c r="D153" s="34" t="s">
        <v>11</v>
      </c>
      <c r="E153" s="35">
        <v>0</v>
      </c>
      <c r="F153" s="27">
        <f t="shared" si="10"/>
        <v>0.89156448945820865</v>
      </c>
      <c r="G153" s="28">
        <f t="shared" si="11"/>
        <v>107.46888249457345</v>
      </c>
      <c r="H153" s="28">
        <f t="shared" si="12"/>
        <v>1</v>
      </c>
      <c r="I153" s="29">
        <f t="shared" si="13"/>
        <v>0.15338071454673244</v>
      </c>
      <c r="J153" s="24">
        <f t="shared" si="14"/>
        <v>-0.1488814146973918</v>
      </c>
      <c r="K153" s="21"/>
    </row>
    <row r="154" spans="1:11">
      <c r="A154" s="20">
        <v>147</v>
      </c>
      <c r="B154" s="32">
        <v>0.19</v>
      </c>
      <c r="C154" s="33">
        <v>270.8</v>
      </c>
      <c r="D154" s="34" t="s">
        <v>11</v>
      </c>
      <c r="E154" s="35">
        <v>0</v>
      </c>
      <c r="F154" s="27">
        <f t="shared" si="10"/>
        <v>0.19481557950466774</v>
      </c>
      <c r="G154" s="28">
        <f t="shared" si="11"/>
        <v>107.46888249457345</v>
      </c>
      <c r="H154" s="28">
        <f t="shared" si="12"/>
        <v>1</v>
      </c>
      <c r="I154" s="29">
        <f t="shared" si="13"/>
        <v>3.3515189470388104E-2</v>
      </c>
      <c r="J154" s="24">
        <f t="shared" si="14"/>
        <v>-3.2509816198668495E-2</v>
      </c>
      <c r="K154" s="21"/>
    </row>
    <row r="155" spans="1:11">
      <c r="A155" s="20">
        <v>148</v>
      </c>
      <c r="B155" s="32">
        <v>0.71</v>
      </c>
      <c r="C155" s="33">
        <v>270.8</v>
      </c>
      <c r="D155" s="34" t="s">
        <v>11</v>
      </c>
      <c r="E155" s="35">
        <v>0</v>
      </c>
      <c r="F155" s="27">
        <f t="shared" si="10"/>
        <v>0.71367432198302783</v>
      </c>
      <c r="G155" s="28">
        <f t="shared" si="11"/>
        <v>107.46888249457345</v>
      </c>
      <c r="H155" s="28">
        <f t="shared" si="12"/>
        <v>1</v>
      </c>
      <c r="I155" s="29">
        <f t="shared" si="13"/>
        <v>0.12277729626258588</v>
      </c>
      <c r="J155" s="24">
        <f t="shared" si="14"/>
        <v>-0.11916391461127196</v>
      </c>
      <c r="K155" s="21"/>
    </row>
    <row r="156" spans="1:11">
      <c r="A156" s="20">
        <v>149</v>
      </c>
      <c r="B156" s="32">
        <v>2.87</v>
      </c>
      <c r="C156" s="33">
        <v>270.8</v>
      </c>
      <c r="D156" s="34" t="s">
        <v>11</v>
      </c>
      <c r="E156" s="35">
        <v>0</v>
      </c>
      <c r="F156" s="27">
        <f t="shared" si="10"/>
        <v>2.8247566834418585</v>
      </c>
      <c r="G156" s="28">
        <f t="shared" si="11"/>
        <v>107.46888249457345</v>
      </c>
      <c r="H156" s="28">
        <f t="shared" si="12"/>
        <v>1</v>
      </c>
      <c r="I156" s="29">
        <f t="shared" si="13"/>
        <v>0.48595833913288577</v>
      </c>
      <c r="J156" s="24">
        <f t="shared" si="14"/>
        <v>-0.4719429885767461</v>
      </c>
      <c r="K156" s="21"/>
    </row>
    <row r="157" spans="1:11">
      <c r="A157" s="20">
        <v>150</v>
      </c>
      <c r="B157" s="32">
        <v>3.91</v>
      </c>
      <c r="C157" s="33">
        <v>270.8</v>
      </c>
      <c r="D157" s="34" t="s">
        <v>11</v>
      </c>
      <c r="E157" s="35">
        <v>0</v>
      </c>
      <c r="F157" s="27">
        <f t="shared" si="10"/>
        <v>3.8304686680468842</v>
      </c>
      <c r="G157" s="28">
        <f t="shared" si="11"/>
        <v>107.46888249457345</v>
      </c>
      <c r="H157" s="28">
        <f t="shared" si="12"/>
        <v>1</v>
      </c>
      <c r="I157" s="29">
        <f t="shared" si="13"/>
        <v>0.65897647147311711</v>
      </c>
      <c r="J157" s="24">
        <f t="shared" si="14"/>
        <v>-0.64005618269540676</v>
      </c>
      <c r="K157" s="21"/>
    </row>
    <row r="158" spans="1:11">
      <c r="A158" s="20">
        <v>151</v>
      </c>
      <c r="B158" s="32">
        <v>0.14000000000000001</v>
      </c>
      <c r="C158" s="33">
        <v>289.60000000000002</v>
      </c>
      <c r="D158" s="34" t="s">
        <v>11</v>
      </c>
      <c r="E158" s="35">
        <v>0</v>
      </c>
      <c r="F158" s="27">
        <f t="shared" si="10"/>
        <v>0.14421052312965399</v>
      </c>
      <c r="G158" s="28">
        <f t="shared" si="11"/>
        <v>113.66405621330145</v>
      </c>
      <c r="H158" s="28">
        <f t="shared" si="12"/>
        <v>1</v>
      </c>
      <c r="I158" s="29">
        <f t="shared" si="13"/>
        <v>2.6239488435087544E-2</v>
      </c>
      <c r="J158" s="24">
        <f t="shared" si="14"/>
        <v>-2.5405218473622704E-2</v>
      </c>
      <c r="K158" s="21"/>
    </row>
    <row r="159" spans="1:11">
      <c r="A159" s="20">
        <v>152</v>
      </c>
      <c r="B159" s="32">
        <v>2.83</v>
      </c>
      <c r="C159" s="33">
        <v>289.60000000000002</v>
      </c>
      <c r="D159" s="34" t="s">
        <v>11</v>
      </c>
      <c r="E159" s="35">
        <v>2</v>
      </c>
      <c r="F159" s="27">
        <f t="shared" si="10"/>
        <v>2.7859765069522866</v>
      </c>
      <c r="G159" s="28">
        <f t="shared" si="11"/>
        <v>113.66405621330145</v>
      </c>
      <c r="H159" s="28">
        <f t="shared" si="12"/>
        <v>1</v>
      </c>
      <c r="I159" s="29">
        <f t="shared" si="13"/>
        <v>0.50691583906728122</v>
      </c>
      <c r="J159" s="24">
        <f t="shared" si="14"/>
        <v>-1.8554079425284051</v>
      </c>
      <c r="K159" s="21"/>
    </row>
    <row r="160" spans="1:11">
      <c r="A160" s="20">
        <v>153</v>
      </c>
      <c r="B160" s="32">
        <v>0.4</v>
      </c>
      <c r="C160" s="33">
        <v>288.8</v>
      </c>
      <c r="D160" s="34" t="s">
        <v>11</v>
      </c>
      <c r="E160" s="35">
        <v>0</v>
      </c>
      <c r="F160" s="27">
        <f t="shared" si="10"/>
        <v>0.40556217558257712</v>
      </c>
      <c r="G160" s="28">
        <f t="shared" si="11"/>
        <v>113.40181277364125</v>
      </c>
      <c r="H160" s="28">
        <f t="shared" si="12"/>
        <v>1</v>
      </c>
      <c r="I160" s="29">
        <f t="shared" si="13"/>
        <v>7.3622863063708965E-2</v>
      </c>
      <c r="J160" s="24">
        <f t="shared" si="14"/>
        <v>-7.1322391749657266E-2</v>
      </c>
      <c r="K160" s="21"/>
    </row>
    <row r="161" spans="1:11">
      <c r="A161" s="20">
        <v>154</v>
      </c>
      <c r="B161" s="32">
        <v>0.08</v>
      </c>
      <c r="C161" s="33">
        <v>288.8</v>
      </c>
      <c r="D161" s="34" t="s">
        <v>11</v>
      </c>
      <c r="E161" s="35">
        <v>0</v>
      </c>
      <c r="F161" s="27">
        <f t="shared" si="10"/>
        <v>8.3103973683643501E-2</v>
      </c>
      <c r="G161" s="28">
        <f t="shared" si="11"/>
        <v>113.40181277364125</v>
      </c>
      <c r="H161" s="28">
        <f t="shared" si="12"/>
        <v>1</v>
      </c>
      <c r="I161" s="29">
        <f t="shared" si="13"/>
        <v>1.5086102311617547E-2</v>
      </c>
      <c r="J161" s="24">
        <f t="shared" si="14"/>
        <v>-1.4603625847464996E-2</v>
      </c>
      <c r="K161" s="21"/>
    </row>
    <row r="162" spans="1:11">
      <c r="A162" s="20">
        <v>155</v>
      </c>
      <c r="B162" s="32">
        <v>1.73</v>
      </c>
      <c r="C162" s="33">
        <v>230.4</v>
      </c>
      <c r="D162" s="34" t="s">
        <v>11</v>
      </c>
      <c r="E162" s="35">
        <v>0</v>
      </c>
      <c r="F162" s="27">
        <f t="shared" si="10"/>
        <v>1.7157675551741596</v>
      </c>
      <c r="G162" s="28">
        <f t="shared" si="11"/>
        <v>93.906003839816123</v>
      </c>
      <c r="H162" s="28">
        <f t="shared" si="12"/>
        <v>1</v>
      </c>
      <c r="I162" s="29">
        <f t="shared" si="13"/>
        <v>0.25792121859405542</v>
      </c>
      <c r="J162" s="24">
        <f t="shared" si="14"/>
        <v>-0.25134163692820888</v>
      </c>
      <c r="K162" s="21"/>
    </row>
    <row r="163" spans="1:11">
      <c r="A163" s="20">
        <v>156</v>
      </c>
      <c r="B163" s="32">
        <v>0.04</v>
      </c>
      <c r="C163" s="33">
        <v>243</v>
      </c>
      <c r="D163" s="34" t="s">
        <v>11</v>
      </c>
      <c r="E163" s="35">
        <v>0</v>
      </c>
      <c r="F163" s="27">
        <f t="shared" si="10"/>
        <v>4.1988338782001595E-2</v>
      </c>
      <c r="G163" s="28">
        <f t="shared" si="11"/>
        <v>98.175231089580876</v>
      </c>
      <c r="H163" s="28">
        <f t="shared" si="12"/>
        <v>1</v>
      </c>
      <c r="I163" s="29">
        <f t="shared" si="13"/>
        <v>6.5988139851367649E-3</v>
      </c>
      <c r="J163" s="24">
        <f t="shared" si="14"/>
        <v>-6.4132109488800326E-3</v>
      </c>
      <c r="K163" s="21"/>
    </row>
    <row r="164" spans="1:11">
      <c r="A164" s="20">
        <v>157</v>
      </c>
      <c r="B164" s="32">
        <v>1.54</v>
      </c>
      <c r="C164" s="33">
        <v>329.2</v>
      </c>
      <c r="D164" s="34" t="s">
        <v>11</v>
      </c>
      <c r="E164" s="35">
        <v>1</v>
      </c>
      <c r="F164" s="27">
        <f t="shared" si="10"/>
        <v>1.5300109868298797</v>
      </c>
      <c r="G164" s="28">
        <f t="shared" si="11"/>
        <v>126.50299062153022</v>
      </c>
      <c r="H164" s="28">
        <f t="shared" si="12"/>
        <v>1</v>
      </c>
      <c r="I164" s="29">
        <f t="shared" si="13"/>
        <v>0.30983509121813269</v>
      </c>
      <c r="J164" s="24">
        <f t="shared" si="14"/>
        <v>-1.5398478108210476</v>
      </c>
      <c r="K164" s="21"/>
    </row>
    <row r="165" spans="1:11">
      <c r="A165" s="20">
        <v>158</v>
      </c>
      <c r="B165" s="32">
        <v>1.73</v>
      </c>
      <c r="C165" s="33">
        <v>329.2</v>
      </c>
      <c r="D165" s="34" t="s">
        <v>11</v>
      </c>
      <c r="E165" s="35">
        <v>0</v>
      </c>
      <c r="F165" s="27">
        <f t="shared" si="10"/>
        <v>1.7157675551741596</v>
      </c>
      <c r="G165" s="28">
        <f t="shared" si="11"/>
        <v>126.50299062153022</v>
      </c>
      <c r="H165" s="28">
        <f t="shared" si="12"/>
        <v>1</v>
      </c>
      <c r="I165" s="29">
        <f t="shared" si="13"/>
        <v>0.3474517513550423</v>
      </c>
      <c r="J165" s="24">
        <f t="shared" si="14"/>
        <v>-0.33564948529155281</v>
      </c>
      <c r="K165" s="21"/>
    </row>
    <row r="166" spans="1:11">
      <c r="A166" s="20">
        <v>159</v>
      </c>
      <c r="B166" s="32">
        <v>5.09</v>
      </c>
      <c r="C166" s="33">
        <v>320</v>
      </c>
      <c r="D166" s="34" t="s">
        <v>11</v>
      </c>
      <c r="E166" s="35">
        <v>4</v>
      </c>
      <c r="F166" s="27">
        <f t="shared" si="10"/>
        <v>4.9666855283833433</v>
      </c>
      <c r="G166" s="28">
        <f t="shared" si="11"/>
        <v>123.54408653146199</v>
      </c>
      <c r="H166" s="28">
        <f t="shared" si="12"/>
        <v>1</v>
      </c>
      <c r="I166" s="29">
        <f t="shared" si="13"/>
        <v>0.98225418289570854</v>
      </c>
      <c r="J166" s="24">
        <f t="shared" si="14"/>
        <v>-0.89905273037923905</v>
      </c>
      <c r="K166" s="21"/>
    </row>
    <row r="167" spans="1:11">
      <c r="A167" s="20">
        <v>160</v>
      </c>
      <c r="B167" s="32">
        <v>2.13</v>
      </c>
      <c r="C167" s="33">
        <v>320</v>
      </c>
      <c r="D167" s="34" t="s">
        <v>11</v>
      </c>
      <c r="E167" s="35">
        <v>0</v>
      </c>
      <c r="F167" s="27">
        <f t="shared" si="10"/>
        <v>2.1058649333423451</v>
      </c>
      <c r="G167" s="28">
        <f t="shared" si="11"/>
        <v>123.54408653146199</v>
      </c>
      <c r="H167" s="28">
        <f t="shared" si="12"/>
        <v>1</v>
      </c>
      <c r="I167" s="29">
        <f t="shared" si="13"/>
        <v>0.41647384912291924</v>
      </c>
      <c r="J167" s="24">
        <f t="shared" si="14"/>
        <v>-0.40268483872309169</v>
      </c>
      <c r="K167" s="21"/>
    </row>
    <row r="168" spans="1:11">
      <c r="A168" s="20">
        <v>161</v>
      </c>
      <c r="B168" s="32">
        <v>3.26</v>
      </c>
      <c r="C168" s="33">
        <v>320</v>
      </c>
      <c r="D168" s="34" t="s">
        <v>11</v>
      </c>
      <c r="E168" s="35">
        <v>0</v>
      </c>
      <c r="F168" s="27">
        <f t="shared" si="10"/>
        <v>3.2024530399214384</v>
      </c>
      <c r="G168" s="28">
        <f t="shared" si="11"/>
        <v>123.54408653146199</v>
      </c>
      <c r="H168" s="28">
        <f t="shared" si="12"/>
        <v>1</v>
      </c>
      <c r="I168" s="29">
        <f t="shared" si="13"/>
        <v>0.63334448617966166</v>
      </c>
      <c r="J168" s="24">
        <f t="shared" si="14"/>
        <v>-0.61250337450919545</v>
      </c>
      <c r="K168" s="21"/>
    </row>
    <row r="169" spans="1:11">
      <c r="A169" s="20">
        <v>162</v>
      </c>
      <c r="B169" s="32">
        <v>2.71</v>
      </c>
      <c r="C169" s="33">
        <v>320</v>
      </c>
      <c r="D169" s="34" t="s">
        <v>11</v>
      </c>
      <c r="E169" s="35">
        <v>0</v>
      </c>
      <c r="F169" s="27">
        <f t="shared" si="10"/>
        <v>2.6695859199799998</v>
      </c>
      <c r="G169" s="28">
        <f t="shared" si="11"/>
        <v>123.54408653146199</v>
      </c>
      <c r="H169" s="28">
        <f t="shared" si="12"/>
        <v>1</v>
      </c>
      <c r="I169" s="29">
        <f t="shared" si="13"/>
        <v>0.52796012985210539</v>
      </c>
      <c r="J169" s="24">
        <f t="shared" si="14"/>
        <v>-0.51054050094041159</v>
      </c>
      <c r="K169" s="21"/>
    </row>
    <row r="170" spans="1:11">
      <c r="A170" s="20">
        <v>163</v>
      </c>
      <c r="B170" s="32">
        <v>5.03</v>
      </c>
      <c r="C170" s="33">
        <v>320</v>
      </c>
      <c r="D170" s="34" t="s">
        <v>11</v>
      </c>
      <c r="E170" s="35">
        <v>5</v>
      </c>
      <c r="F170" s="27">
        <f t="shared" si="10"/>
        <v>4.9090163615350653</v>
      </c>
      <c r="G170" s="28">
        <f t="shared" si="11"/>
        <v>123.54408653146199</v>
      </c>
      <c r="H170" s="28">
        <f t="shared" si="12"/>
        <v>1</v>
      </c>
      <c r="I170" s="29">
        <f t="shared" si="13"/>
        <v>0.97084903553191515</v>
      </c>
      <c r="J170" s="24">
        <f t="shared" si="14"/>
        <v>-0.77803136276548912</v>
      </c>
      <c r="K170" s="21"/>
    </row>
    <row r="171" spans="1:11">
      <c r="A171" s="20">
        <v>164</v>
      </c>
      <c r="B171" s="32">
        <v>3.82</v>
      </c>
      <c r="C171" s="33">
        <v>324</v>
      </c>
      <c r="D171" s="34" t="s">
        <v>11</v>
      </c>
      <c r="E171" s="35">
        <v>0</v>
      </c>
      <c r="F171" s="27">
        <f t="shared" si="10"/>
        <v>3.7436129532328617</v>
      </c>
      <c r="G171" s="28">
        <f t="shared" si="11"/>
        <v>124.83226801000289</v>
      </c>
      <c r="H171" s="28">
        <f t="shared" si="12"/>
        <v>1</v>
      </c>
      <c r="I171" s="29">
        <f t="shared" si="13"/>
        <v>0.74808864650937956</v>
      </c>
      <c r="J171" s="24">
        <f t="shared" si="14"/>
        <v>-0.72328301930375716</v>
      </c>
      <c r="K171" s="21"/>
    </row>
    <row r="172" spans="1:11">
      <c r="A172" s="20">
        <v>165</v>
      </c>
      <c r="B172" s="32">
        <v>3.04</v>
      </c>
      <c r="C172" s="33">
        <v>324</v>
      </c>
      <c r="D172" s="34" t="s">
        <v>11</v>
      </c>
      <c r="E172" s="35">
        <v>0</v>
      </c>
      <c r="F172" s="27">
        <f t="shared" si="10"/>
        <v>2.9894829154308158</v>
      </c>
      <c r="G172" s="28">
        <f t="shared" si="11"/>
        <v>124.83226801000289</v>
      </c>
      <c r="H172" s="28">
        <f t="shared" si="12"/>
        <v>1</v>
      </c>
      <c r="I172" s="29">
        <f t="shared" si="13"/>
        <v>0.59739034347454978</v>
      </c>
      <c r="J172" s="24">
        <f t="shared" si="14"/>
        <v>-0.57751636633206616</v>
      </c>
      <c r="K172" s="21"/>
    </row>
    <row r="173" spans="1:11">
      <c r="A173" s="20">
        <v>166</v>
      </c>
      <c r="B173" s="32">
        <v>1.39</v>
      </c>
      <c r="C173" s="33">
        <v>324</v>
      </c>
      <c r="D173" s="34" t="s">
        <v>11</v>
      </c>
      <c r="E173" s="35">
        <v>2</v>
      </c>
      <c r="F173" s="27">
        <f t="shared" si="10"/>
        <v>1.3831184947657615</v>
      </c>
      <c r="G173" s="28">
        <f t="shared" si="11"/>
        <v>124.83226801000289</v>
      </c>
      <c r="H173" s="28">
        <f t="shared" si="12"/>
        <v>1</v>
      </c>
      <c r="I173" s="29">
        <f t="shared" si="13"/>
        <v>0.27638948140135056</v>
      </c>
      <c r="J173" s="24">
        <f t="shared" si="14"/>
        <v>-2.7481041990605437</v>
      </c>
      <c r="K173" s="21"/>
    </row>
    <row r="174" spans="1:11">
      <c r="A174" s="20">
        <v>167</v>
      </c>
      <c r="B174" s="32">
        <v>0.96</v>
      </c>
      <c r="C174" s="33">
        <v>281.39999999999998</v>
      </c>
      <c r="D174" s="34" t="s">
        <v>11</v>
      </c>
      <c r="E174" s="35">
        <v>1</v>
      </c>
      <c r="F174" s="27">
        <f t="shared" si="10"/>
        <v>0.96059081061429386</v>
      </c>
      <c r="G174" s="28">
        <f t="shared" si="11"/>
        <v>110.97032659571725</v>
      </c>
      <c r="H174" s="28">
        <f t="shared" si="12"/>
        <v>1</v>
      </c>
      <c r="I174" s="29">
        <f t="shared" si="13"/>
        <v>0.17063988635291535</v>
      </c>
      <c r="J174" s="24">
        <f t="shared" si="14"/>
        <v>-1.9947418498880969</v>
      </c>
      <c r="K174" s="21"/>
    </row>
    <row r="175" spans="1:11">
      <c r="A175" s="20">
        <v>168</v>
      </c>
      <c r="B175" s="32">
        <v>1.93</v>
      </c>
      <c r="C175" s="33">
        <v>281.39999999999998</v>
      </c>
      <c r="D175" s="34" t="s">
        <v>11</v>
      </c>
      <c r="E175" s="35">
        <v>0</v>
      </c>
      <c r="F175" s="27">
        <f t="shared" si="10"/>
        <v>1.9109688323712204</v>
      </c>
      <c r="G175" s="28">
        <f t="shared" si="11"/>
        <v>110.97032659571725</v>
      </c>
      <c r="H175" s="28">
        <f t="shared" si="12"/>
        <v>1</v>
      </c>
      <c r="I175" s="29">
        <f t="shared" si="13"/>
        <v>0.33946556720780702</v>
      </c>
      <c r="J175" s="24">
        <f t="shared" si="14"/>
        <v>-0.32931053870546378</v>
      </c>
      <c r="K175" s="21"/>
    </row>
    <row r="176" spans="1:11">
      <c r="A176" s="20">
        <v>169</v>
      </c>
      <c r="B176" s="32">
        <v>0.86</v>
      </c>
      <c r="C176" s="33">
        <v>281.39999999999998</v>
      </c>
      <c r="D176" s="34" t="s">
        <v>11</v>
      </c>
      <c r="E176" s="35">
        <v>0</v>
      </c>
      <c r="F176" s="27">
        <f t="shared" si="10"/>
        <v>0.86195708022689366</v>
      </c>
      <c r="G176" s="28">
        <f t="shared" si="11"/>
        <v>110.97032659571725</v>
      </c>
      <c r="H176" s="28">
        <f t="shared" si="12"/>
        <v>1</v>
      </c>
      <c r="I176" s="29">
        <f t="shared" si="13"/>
        <v>0.15311853557806587</v>
      </c>
      <c r="J176" s="24">
        <f t="shared" si="14"/>
        <v>-0.14848413128401994</v>
      </c>
      <c r="K176" s="21"/>
    </row>
    <row r="177" spans="1:11">
      <c r="A177" s="20">
        <v>170</v>
      </c>
      <c r="B177" s="32">
        <v>1.88</v>
      </c>
      <c r="C177" s="33">
        <v>281.39999999999998</v>
      </c>
      <c r="D177" s="34" t="s">
        <v>11</v>
      </c>
      <c r="E177" s="35">
        <v>0</v>
      </c>
      <c r="F177" s="27">
        <f t="shared" si="10"/>
        <v>1.8621983957630095</v>
      </c>
      <c r="G177" s="28">
        <f t="shared" si="11"/>
        <v>110.97032659571725</v>
      </c>
      <c r="H177" s="28">
        <f t="shared" si="12"/>
        <v>1</v>
      </c>
      <c r="I177" s="29">
        <f t="shared" si="13"/>
        <v>0.33080195969850223</v>
      </c>
      <c r="J177" s="24">
        <f t="shared" si="14"/>
        <v>-0.32090234004924589</v>
      </c>
      <c r="K177" s="21"/>
    </row>
    <row r="178" spans="1:11">
      <c r="A178" s="20">
        <v>171</v>
      </c>
      <c r="B178" s="32">
        <v>0.9</v>
      </c>
      <c r="C178" s="33">
        <v>281.39999999999998</v>
      </c>
      <c r="D178" s="34" t="s">
        <v>11</v>
      </c>
      <c r="E178" s="35">
        <v>0</v>
      </c>
      <c r="F178" s="27">
        <f t="shared" si="10"/>
        <v>0.90143025832929458</v>
      </c>
      <c r="G178" s="28">
        <f t="shared" si="11"/>
        <v>110.97032659571725</v>
      </c>
      <c r="H178" s="28">
        <f t="shared" si="12"/>
        <v>1</v>
      </c>
      <c r="I178" s="29">
        <f t="shared" si="13"/>
        <v>0.1601305729106681</v>
      </c>
      <c r="J178" s="24">
        <f t="shared" si="14"/>
        <v>-0.15528712397472466</v>
      </c>
      <c r="K178" s="21"/>
    </row>
    <row r="179" spans="1:11">
      <c r="A179" s="20">
        <v>172</v>
      </c>
      <c r="B179" s="32">
        <v>1.91</v>
      </c>
      <c r="C179" s="33">
        <v>281.39999999999998</v>
      </c>
      <c r="D179" s="34" t="s">
        <v>11</v>
      </c>
      <c r="E179" s="35">
        <v>0</v>
      </c>
      <c r="F179" s="27">
        <f t="shared" si="10"/>
        <v>1.8914629708009805</v>
      </c>
      <c r="G179" s="28">
        <f t="shared" si="11"/>
        <v>110.97032659571725</v>
      </c>
      <c r="H179" s="28">
        <f t="shared" si="12"/>
        <v>1</v>
      </c>
      <c r="I179" s="29">
        <f t="shared" si="13"/>
        <v>0.33600053509966843</v>
      </c>
      <c r="J179" s="24">
        <f t="shared" si="14"/>
        <v>-0.32594764638331064</v>
      </c>
      <c r="K179" s="21"/>
    </row>
    <row r="180" spans="1:11">
      <c r="A180" s="20">
        <v>173</v>
      </c>
      <c r="B180" s="32">
        <v>1.91</v>
      </c>
      <c r="C180" s="33">
        <v>281.39999999999998</v>
      </c>
      <c r="D180" s="34" t="s">
        <v>11</v>
      </c>
      <c r="E180" s="35">
        <v>0</v>
      </c>
      <c r="F180" s="27">
        <f t="shared" si="10"/>
        <v>1.8914629708009805</v>
      </c>
      <c r="G180" s="28">
        <f t="shared" si="11"/>
        <v>110.97032659571725</v>
      </c>
      <c r="H180" s="28">
        <f t="shared" si="12"/>
        <v>1</v>
      </c>
      <c r="I180" s="29">
        <f t="shared" si="13"/>
        <v>0.33600053509966843</v>
      </c>
      <c r="J180" s="24">
        <f t="shared" si="14"/>
        <v>-0.32594764638331064</v>
      </c>
      <c r="K180" s="21"/>
    </row>
    <row r="181" spans="1:11">
      <c r="A181" s="20">
        <v>174</v>
      </c>
      <c r="B181" s="32">
        <v>0.89</v>
      </c>
      <c r="C181" s="33">
        <v>368</v>
      </c>
      <c r="D181" s="34" t="s">
        <v>11</v>
      </c>
      <c r="E181" s="35">
        <v>0</v>
      </c>
      <c r="F181" s="27">
        <f t="shared" si="10"/>
        <v>0.89156448945820865</v>
      </c>
      <c r="G181" s="28">
        <f t="shared" si="11"/>
        <v>138.83698881159901</v>
      </c>
      <c r="H181" s="28">
        <f t="shared" si="12"/>
        <v>1</v>
      </c>
      <c r="I181" s="29">
        <f t="shared" si="13"/>
        <v>0.19814960437980755</v>
      </c>
      <c r="J181" s="24">
        <f t="shared" si="14"/>
        <v>-0.19072430282939035</v>
      </c>
      <c r="K181" s="21"/>
    </row>
    <row r="182" spans="1:11">
      <c r="A182" s="20">
        <v>175</v>
      </c>
      <c r="B182" s="32">
        <v>0.91</v>
      </c>
      <c r="C182" s="33">
        <v>368</v>
      </c>
      <c r="D182" s="34" t="s">
        <v>11</v>
      </c>
      <c r="E182" s="35">
        <v>0</v>
      </c>
      <c r="F182" s="27">
        <f t="shared" si="10"/>
        <v>0.91129437519940404</v>
      </c>
      <c r="G182" s="28">
        <f t="shared" si="11"/>
        <v>138.83698881159901</v>
      </c>
      <c r="H182" s="28">
        <f t="shared" si="12"/>
        <v>1</v>
      </c>
      <c r="I182" s="29">
        <f t="shared" si="13"/>
        <v>0.20253455813279111</v>
      </c>
      <c r="J182" s="24">
        <f t="shared" si="14"/>
        <v>-0.19494735448503953</v>
      </c>
      <c r="K182" s="21"/>
    </row>
    <row r="183" spans="1:11">
      <c r="A183" s="20">
        <v>176</v>
      </c>
      <c r="B183" s="32">
        <v>4.54</v>
      </c>
      <c r="C183" s="33">
        <v>343</v>
      </c>
      <c r="D183" s="34" t="s">
        <v>11</v>
      </c>
      <c r="E183" s="35">
        <v>0</v>
      </c>
      <c r="F183" s="27">
        <f t="shared" si="10"/>
        <v>4.4376515797467446</v>
      </c>
      <c r="G183" s="28">
        <f t="shared" si="11"/>
        <v>130.91595629452664</v>
      </c>
      <c r="H183" s="28">
        <f t="shared" si="12"/>
        <v>1</v>
      </c>
      <c r="I183" s="29">
        <f t="shared" si="13"/>
        <v>0.92999592274540899</v>
      </c>
      <c r="J183" s="24">
        <f t="shared" si="14"/>
        <v>-0.89780443589386749</v>
      </c>
      <c r="K183" s="21"/>
    </row>
    <row r="184" spans="1:11">
      <c r="A184" s="20">
        <v>177</v>
      </c>
      <c r="B184" s="32">
        <v>2.9</v>
      </c>
      <c r="C184" s="33">
        <v>343</v>
      </c>
      <c r="D184" s="34" t="s">
        <v>11</v>
      </c>
      <c r="E184" s="35">
        <v>1</v>
      </c>
      <c r="F184" s="27">
        <f t="shared" si="10"/>
        <v>2.853836464204385</v>
      </c>
      <c r="G184" s="28">
        <f t="shared" si="11"/>
        <v>130.91595629452664</v>
      </c>
      <c r="H184" s="28">
        <f t="shared" si="12"/>
        <v>1</v>
      </c>
      <c r="I184" s="29">
        <f t="shared" si="13"/>
        <v>0.59807675933938886</v>
      </c>
      <c r="J184" s="24">
        <f t="shared" si="14"/>
        <v>-1.1617822695154736</v>
      </c>
      <c r="K184" s="21"/>
    </row>
    <row r="185" spans="1:11">
      <c r="A185" s="20">
        <v>178</v>
      </c>
      <c r="B185" s="32">
        <v>1.23</v>
      </c>
      <c r="C185" s="33">
        <v>352</v>
      </c>
      <c r="D185" s="34" t="s">
        <v>11</v>
      </c>
      <c r="E185" s="35">
        <v>0</v>
      </c>
      <c r="F185" s="27">
        <f t="shared" si="10"/>
        <v>1.226168427031902</v>
      </c>
      <c r="G185" s="28">
        <f t="shared" si="11"/>
        <v>133.77815860287538</v>
      </c>
      <c r="H185" s="28">
        <f t="shared" si="12"/>
        <v>1</v>
      </c>
      <c r="I185" s="29">
        <f t="shared" si="13"/>
        <v>0.26258541754183978</v>
      </c>
      <c r="J185" s="24">
        <f t="shared" si="14"/>
        <v>-0.25313096861787532</v>
      </c>
      <c r="K185" s="21"/>
    </row>
    <row r="186" spans="1:11">
      <c r="A186" s="20">
        <v>179</v>
      </c>
      <c r="B186" s="32">
        <v>0.9</v>
      </c>
      <c r="C186" s="33">
        <v>352</v>
      </c>
      <c r="D186" s="34" t="s">
        <v>11</v>
      </c>
      <c r="E186" s="35">
        <v>0</v>
      </c>
      <c r="F186" s="27">
        <f t="shared" si="10"/>
        <v>0.90143025832929458</v>
      </c>
      <c r="G186" s="28">
        <f t="shared" si="11"/>
        <v>133.77815860287538</v>
      </c>
      <c r="H186" s="28">
        <f t="shared" si="12"/>
        <v>1</v>
      </c>
      <c r="I186" s="29">
        <f t="shared" si="13"/>
        <v>0.19304235498969333</v>
      </c>
      <c r="J186" s="24">
        <f t="shared" si="14"/>
        <v>-0.18606058360541944</v>
      </c>
      <c r="K186" s="21"/>
    </row>
    <row r="187" spans="1:11">
      <c r="A187" s="20">
        <v>180</v>
      </c>
      <c r="B187" s="32">
        <v>0.9</v>
      </c>
      <c r="C187" s="33">
        <v>352</v>
      </c>
      <c r="D187" s="34" t="s">
        <v>11</v>
      </c>
      <c r="E187" s="35">
        <v>0</v>
      </c>
      <c r="F187" s="27">
        <f t="shared" si="10"/>
        <v>0.90143025832929458</v>
      </c>
      <c r="G187" s="28">
        <f t="shared" si="11"/>
        <v>133.77815860287538</v>
      </c>
      <c r="H187" s="28">
        <f t="shared" si="12"/>
        <v>1</v>
      </c>
      <c r="I187" s="29">
        <f t="shared" si="13"/>
        <v>0.19304235498969333</v>
      </c>
      <c r="J187" s="24">
        <f t="shared" si="14"/>
        <v>-0.18606058360541944</v>
      </c>
      <c r="K187" s="21"/>
    </row>
    <row r="188" spans="1:11">
      <c r="A188" s="20">
        <v>181</v>
      </c>
      <c r="B188" s="32">
        <v>0.45</v>
      </c>
      <c r="C188" s="33">
        <v>352</v>
      </c>
      <c r="D188" s="34" t="s">
        <v>11</v>
      </c>
      <c r="E188" s="35">
        <v>0</v>
      </c>
      <c r="F188" s="27">
        <f t="shared" si="10"/>
        <v>0.45544824630362002</v>
      </c>
      <c r="G188" s="28">
        <f t="shared" si="11"/>
        <v>133.77815860287538</v>
      </c>
      <c r="H188" s="28">
        <f t="shared" si="12"/>
        <v>1</v>
      </c>
      <c r="I188" s="29">
        <f t="shared" si="13"/>
        <v>9.753478012301095E-2</v>
      </c>
      <c r="J188" s="24">
        <f t="shared" si="14"/>
        <v>-9.3971974008688175E-2</v>
      </c>
      <c r="K188" s="21"/>
    </row>
    <row r="189" spans="1:11">
      <c r="A189" s="20">
        <v>182</v>
      </c>
      <c r="B189" s="32">
        <v>0.16</v>
      </c>
      <c r="C189" s="33">
        <v>352</v>
      </c>
      <c r="D189" s="34" t="s">
        <v>11</v>
      </c>
      <c r="E189" s="35">
        <v>0</v>
      </c>
      <c r="F189" s="27">
        <f t="shared" si="10"/>
        <v>0.16448067826327309</v>
      </c>
      <c r="G189" s="28">
        <f t="shared" si="11"/>
        <v>133.77815860287538</v>
      </c>
      <c r="H189" s="28">
        <f t="shared" si="12"/>
        <v>1</v>
      </c>
      <c r="I189" s="29">
        <f t="shared" si="13"/>
        <v>3.5223731607470977E-2</v>
      </c>
      <c r="J189" s="24">
        <f t="shared" si="14"/>
        <v>-3.3917836324506345E-2</v>
      </c>
      <c r="K189" s="21"/>
    </row>
    <row r="190" spans="1:11">
      <c r="A190" s="20">
        <v>183</v>
      </c>
      <c r="B190" s="32">
        <v>0.91</v>
      </c>
      <c r="C190" s="33">
        <v>352</v>
      </c>
      <c r="D190" s="34" t="s">
        <v>11</v>
      </c>
      <c r="E190" s="35">
        <v>0</v>
      </c>
      <c r="F190" s="27">
        <f t="shared" si="10"/>
        <v>0.91129437519940404</v>
      </c>
      <c r="G190" s="28">
        <f t="shared" si="11"/>
        <v>133.77815860287538</v>
      </c>
      <c r="H190" s="28">
        <f t="shared" si="12"/>
        <v>1</v>
      </c>
      <c r="I190" s="29">
        <f t="shared" si="13"/>
        <v>0.19515476727328884</v>
      </c>
      <c r="J190" s="24">
        <f t="shared" si="14"/>
        <v>-0.18809771552181775</v>
      </c>
      <c r="K190" s="21"/>
    </row>
    <row r="191" spans="1:11">
      <c r="A191" s="20">
        <v>184</v>
      </c>
      <c r="B191" s="32">
        <v>0.91</v>
      </c>
      <c r="C191" s="33">
        <v>352</v>
      </c>
      <c r="D191" s="34" t="s">
        <v>11</v>
      </c>
      <c r="E191" s="35">
        <v>0</v>
      </c>
      <c r="F191" s="27">
        <f t="shared" si="10"/>
        <v>0.91129437519940404</v>
      </c>
      <c r="G191" s="28">
        <f t="shared" si="11"/>
        <v>133.77815860287538</v>
      </c>
      <c r="H191" s="28">
        <f t="shared" si="12"/>
        <v>1</v>
      </c>
      <c r="I191" s="29">
        <f t="shared" si="13"/>
        <v>0.19515476727328884</v>
      </c>
      <c r="J191" s="24">
        <f t="shared" si="14"/>
        <v>-0.18809771552181775</v>
      </c>
      <c r="K191" s="21"/>
    </row>
    <row r="192" spans="1:11">
      <c r="A192" s="20">
        <v>185</v>
      </c>
      <c r="B192" s="32">
        <v>0.35</v>
      </c>
      <c r="C192" s="33">
        <v>352</v>
      </c>
      <c r="D192" s="34" t="s">
        <v>11</v>
      </c>
      <c r="E192" s="35">
        <v>0</v>
      </c>
      <c r="F192" s="27">
        <f t="shared" si="10"/>
        <v>0.35558178699110726</v>
      </c>
      <c r="G192" s="28">
        <f t="shared" si="11"/>
        <v>133.77815860287538</v>
      </c>
      <c r="H192" s="28">
        <f t="shared" si="12"/>
        <v>1</v>
      </c>
      <c r="I192" s="29">
        <f t="shared" si="13"/>
        <v>7.6148259854764755E-2</v>
      </c>
      <c r="J192" s="24">
        <f t="shared" si="14"/>
        <v>-7.3356626910897976E-2</v>
      </c>
      <c r="K192" s="21"/>
    </row>
    <row r="193" spans="1:11">
      <c r="A193" s="20">
        <v>186</v>
      </c>
      <c r="B193" s="32">
        <v>3.32</v>
      </c>
      <c r="C193" s="33">
        <v>352</v>
      </c>
      <c r="D193" s="34" t="s">
        <v>11</v>
      </c>
      <c r="E193" s="35">
        <v>1</v>
      </c>
      <c r="F193" s="27">
        <f t="shared" si="10"/>
        <v>3.2604975793944919</v>
      </c>
      <c r="G193" s="28">
        <f t="shared" si="11"/>
        <v>133.77815860287538</v>
      </c>
      <c r="H193" s="28">
        <f t="shared" si="12"/>
        <v>1</v>
      </c>
      <c r="I193" s="29">
        <f t="shared" si="13"/>
        <v>0.69823940937045936</v>
      </c>
      <c r="J193" s="24">
        <f t="shared" si="14"/>
        <v>-1.1044995720338271</v>
      </c>
      <c r="K193" s="21"/>
    </row>
    <row r="194" spans="1:11">
      <c r="A194" s="20">
        <v>187</v>
      </c>
      <c r="B194" s="32">
        <v>0.87</v>
      </c>
      <c r="C194" s="33">
        <v>388.4</v>
      </c>
      <c r="D194" s="34" t="s">
        <v>11</v>
      </c>
      <c r="E194" s="35">
        <v>0</v>
      </c>
      <c r="F194" s="27">
        <f t="shared" si="10"/>
        <v>0.8718279199057748</v>
      </c>
      <c r="G194" s="28">
        <f t="shared" si="11"/>
        <v>145.23477298896634</v>
      </c>
      <c r="H194" s="28">
        <f t="shared" si="12"/>
        <v>1</v>
      </c>
      <c r="I194" s="29">
        <f t="shared" si="13"/>
        <v>0.20269201706035048</v>
      </c>
      <c r="J194" s="24">
        <f t="shared" si="14"/>
        <v>-0.1947619312313944</v>
      </c>
      <c r="K194" s="21"/>
    </row>
    <row r="195" spans="1:11">
      <c r="A195" s="20">
        <v>188</v>
      </c>
      <c r="B195" s="32">
        <v>0.33</v>
      </c>
      <c r="C195" s="33">
        <v>388.4</v>
      </c>
      <c r="D195" s="34" t="s">
        <v>11</v>
      </c>
      <c r="E195" s="35">
        <v>0</v>
      </c>
      <c r="F195" s="27">
        <f t="shared" si="10"/>
        <v>0.33556027060969096</v>
      </c>
      <c r="G195" s="28">
        <f t="shared" si="11"/>
        <v>145.23477298896634</v>
      </c>
      <c r="H195" s="28">
        <f t="shared" si="12"/>
        <v>1</v>
      </c>
      <c r="I195" s="29">
        <f t="shared" si="13"/>
        <v>7.8014693659439416E-2</v>
      </c>
      <c r="J195" s="24">
        <f t="shared" si="14"/>
        <v>-7.4919885289249144E-2</v>
      </c>
      <c r="K195" s="21"/>
    </row>
    <row r="196" spans="1:11">
      <c r="A196" s="20">
        <v>189</v>
      </c>
      <c r="B196" s="32">
        <v>0.79</v>
      </c>
      <c r="C196" s="33">
        <v>389.4</v>
      </c>
      <c r="D196" s="34" t="s">
        <v>11</v>
      </c>
      <c r="E196" s="35">
        <v>0</v>
      </c>
      <c r="F196" s="27">
        <f t="shared" si="10"/>
        <v>0.79281156887555493</v>
      </c>
      <c r="G196" s="28">
        <f t="shared" si="11"/>
        <v>145.54694230644989</v>
      </c>
      <c r="H196" s="28">
        <f t="shared" si="12"/>
        <v>1</v>
      </c>
      <c r="I196" s="29">
        <f t="shared" si="13"/>
        <v>0.18471762083410326</v>
      </c>
      <c r="J196" s="24">
        <f t="shared" si="14"/>
        <v>-0.17746603901433877</v>
      </c>
      <c r="K196" s="21"/>
    </row>
    <row r="197" spans="1:11">
      <c r="A197" s="20">
        <v>190</v>
      </c>
      <c r="B197" s="32">
        <v>0.59</v>
      </c>
      <c r="C197" s="33">
        <v>389.4</v>
      </c>
      <c r="D197" s="34" t="s">
        <v>11</v>
      </c>
      <c r="E197" s="35">
        <v>0</v>
      </c>
      <c r="F197" s="27">
        <f t="shared" si="10"/>
        <v>0.59471043373436139</v>
      </c>
      <c r="G197" s="28">
        <f t="shared" si="11"/>
        <v>145.54694230644989</v>
      </c>
      <c r="H197" s="28">
        <f t="shared" si="12"/>
        <v>1</v>
      </c>
      <c r="I197" s="29">
        <f t="shared" si="13"/>
        <v>0.1385619240653036</v>
      </c>
      <c r="J197" s="24">
        <f t="shared" si="14"/>
        <v>-0.13309956719615723</v>
      </c>
      <c r="K197" s="21"/>
    </row>
    <row r="198" spans="1:11">
      <c r="A198" s="20">
        <v>191</v>
      </c>
      <c r="B198" s="32">
        <v>0.28000000000000003</v>
      </c>
      <c r="C198" s="33">
        <v>389.4</v>
      </c>
      <c r="D198" s="34" t="s">
        <v>11</v>
      </c>
      <c r="E198" s="35">
        <v>0</v>
      </c>
      <c r="F198" s="27">
        <f t="shared" si="10"/>
        <v>0.28542371207618261</v>
      </c>
      <c r="G198" s="28">
        <f t="shared" si="11"/>
        <v>145.54694230644989</v>
      </c>
      <c r="H198" s="28">
        <f t="shared" si="12"/>
        <v>1</v>
      </c>
      <c r="I198" s="29">
        <f t="shared" si="13"/>
        <v>6.650103390787715E-2</v>
      </c>
      <c r="J198" s="24">
        <f t="shared" si="14"/>
        <v>-6.3851383297163972E-2</v>
      </c>
      <c r="K198" s="21"/>
    </row>
    <row r="199" spans="1:11">
      <c r="A199" s="20">
        <v>192</v>
      </c>
      <c r="B199" s="32">
        <v>0.91</v>
      </c>
      <c r="C199" s="33">
        <v>389.4</v>
      </c>
      <c r="D199" s="34" t="s">
        <v>11</v>
      </c>
      <c r="E199" s="35">
        <v>1</v>
      </c>
      <c r="F199" s="27">
        <f t="shared" si="10"/>
        <v>0.91129437519940404</v>
      </c>
      <c r="G199" s="28">
        <f t="shared" si="11"/>
        <v>145.54694230644989</v>
      </c>
      <c r="H199" s="28">
        <f t="shared" si="12"/>
        <v>1</v>
      </c>
      <c r="I199" s="29">
        <f t="shared" si="13"/>
        <v>0.21232299763874549</v>
      </c>
      <c r="J199" s="24">
        <f t="shared" si="14"/>
        <v>-1.8330587157067986</v>
      </c>
      <c r="K199" s="21"/>
    </row>
    <row r="200" spans="1:11">
      <c r="A200" s="20">
        <v>193</v>
      </c>
      <c r="B200" s="32">
        <v>0.91</v>
      </c>
      <c r="C200" s="33">
        <v>307</v>
      </c>
      <c r="D200" s="34" t="s">
        <v>11</v>
      </c>
      <c r="E200" s="35">
        <v>0</v>
      </c>
      <c r="F200" s="27">
        <f t="shared" ref="F200:F263" si="15">B200^$F$2</f>
        <v>0.91129437519940404</v>
      </c>
      <c r="G200" s="28">
        <f t="shared" ref="G200:G263" si="16">C200^$I$2</f>
        <v>119.33892406258403</v>
      </c>
      <c r="H200" s="28">
        <f t="shared" si="12"/>
        <v>1</v>
      </c>
      <c r="I200" s="29">
        <f t="shared" si="13"/>
        <v>0.17409089940618827</v>
      </c>
      <c r="J200" s="24">
        <f t="shared" si="14"/>
        <v>-0.16844598490410512</v>
      </c>
      <c r="K200" s="21"/>
    </row>
    <row r="201" spans="1:11">
      <c r="A201" s="20">
        <v>194</v>
      </c>
      <c r="B201" s="32">
        <v>0.91</v>
      </c>
      <c r="C201" s="33">
        <v>307</v>
      </c>
      <c r="D201" s="34" t="s">
        <v>11</v>
      </c>
      <c r="E201" s="35">
        <v>0</v>
      </c>
      <c r="F201" s="27">
        <f t="shared" si="15"/>
        <v>0.91129437519940404</v>
      </c>
      <c r="G201" s="28">
        <f t="shared" si="16"/>
        <v>119.33892406258403</v>
      </c>
      <c r="H201" s="28">
        <f t="shared" ref="H201:H264" si="17">IF(D201="F",1,IF(D201="R",$G$2,$H$2))</f>
        <v>1</v>
      </c>
      <c r="I201" s="29">
        <f t="shared" ref="I201:I264" si="18">$E$2*F201*G201*H201</f>
        <v>0.17409089940618827</v>
      </c>
      <c r="J201" s="24">
        <f t="shared" ref="J201:J264" si="19">IF(OR(B201&lt;=0,C201&lt;=0,I201&lt;=0),0,GAMMALN(E201+$J$2*B201)-GAMMALN($J$2*B201)+$J$2*B201*LN($J$2*B201)+E201*LN(I201)-($J$2*B201+E201)*LN($J$2*B201+I201))</f>
        <v>-0.16844598490410512</v>
      </c>
      <c r="K201" s="21"/>
    </row>
    <row r="202" spans="1:11">
      <c r="A202" s="20">
        <v>195</v>
      </c>
      <c r="B202" s="32">
        <v>0.91</v>
      </c>
      <c r="C202" s="33">
        <v>307</v>
      </c>
      <c r="D202" s="34" t="s">
        <v>11</v>
      </c>
      <c r="E202" s="35">
        <v>0</v>
      </c>
      <c r="F202" s="27">
        <f t="shared" si="15"/>
        <v>0.91129437519940404</v>
      </c>
      <c r="G202" s="28">
        <f t="shared" si="16"/>
        <v>119.33892406258403</v>
      </c>
      <c r="H202" s="28">
        <f t="shared" si="17"/>
        <v>1</v>
      </c>
      <c r="I202" s="29">
        <f t="shared" si="18"/>
        <v>0.17409089940618827</v>
      </c>
      <c r="J202" s="24">
        <f t="shared" si="19"/>
        <v>-0.16844598490410512</v>
      </c>
      <c r="K202" s="21"/>
    </row>
    <row r="203" spans="1:11">
      <c r="A203" s="20">
        <v>196</v>
      </c>
      <c r="B203" s="32">
        <v>0.9</v>
      </c>
      <c r="C203" s="33">
        <v>307</v>
      </c>
      <c r="D203" s="34" t="s">
        <v>11</v>
      </c>
      <c r="E203" s="35">
        <v>0</v>
      </c>
      <c r="F203" s="27">
        <f t="shared" si="15"/>
        <v>0.90143025832929458</v>
      </c>
      <c r="G203" s="28">
        <f t="shared" si="16"/>
        <v>119.33892406258403</v>
      </c>
      <c r="H203" s="28">
        <f t="shared" si="17"/>
        <v>1</v>
      </c>
      <c r="I203" s="29">
        <f t="shared" si="18"/>
        <v>0.17220648858955248</v>
      </c>
      <c r="J203" s="24">
        <f t="shared" si="19"/>
        <v>-0.16662178609811562</v>
      </c>
      <c r="K203" s="21"/>
    </row>
    <row r="204" spans="1:11">
      <c r="A204" s="20">
        <v>197</v>
      </c>
      <c r="B204" s="32">
        <v>0.06</v>
      </c>
      <c r="C204" s="33">
        <v>290.8</v>
      </c>
      <c r="D204" s="34" t="s">
        <v>11</v>
      </c>
      <c r="E204" s="35">
        <v>2</v>
      </c>
      <c r="F204" s="27">
        <f t="shared" si="15"/>
        <v>6.2598804117839746E-2</v>
      </c>
      <c r="G204" s="28">
        <f t="shared" si="16"/>
        <v>114.05719743489561</v>
      </c>
      <c r="H204" s="28">
        <f t="shared" si="17"/>
        <v>1</v>
      </c>
      <c r="I204" s="29">
        <f t="shared" si="18"/>
        <v>1.1429414783958744E-2</v>
      </c>
      <c r="J204" s="24">
        <f t="shared" si="19"/>
        <v>-7.1527463942284646</v>
      </c>
      <c r="K204" s="21"/>
    </row>
    <row r="205" spans="1:11">
      <c r="A205" s="20">
        <v>198</v>
      </c>
      <c r="B205" s="32">
        <v>3.84</v>
      </c>
      <c r="C205" s="33">
        <v>350.8</v>
      </c>
      <c r="D205" s="34" t="s">
        <v>11</v>
      </c>
      <c r="E205" s="35">
        <v>1</v>
      </c>
      <c r="F205" s="27">
        <f t="shared" si="15"/>
        <v>3.7629168632656853</v>
      </c>
      <c r="G205" s="28">
        <f t="shared" si="16"/>
        <v>133.39723571587365</v>
      </c>
      <c r="H205" s="28">
        <f t="shared" si="17"/>
        <v>1</v>
      </c>
      <c r="I205" s="29">
        <f t="shared" si="18"/>
        <v>0.80353854572427641</v>
      </c>
      <c r="J205" s="24">
        <f t="shared" si="19"/>
        <v>-1.0653858692945626</v>
      </c>
      <c r="K205" s="21"/>
    </row>
    <row r="206" spans="1:11">
      <c r="A206" s="20">
        <v>199</v>
      </c>
      <c r="B206" s="32">
        <v>0.67</v>
      </c>
      <c r="C206" s="33">
        <v>290.39999999999998</v>
      </c>
      <c r="D206" s="34" t="s">
        <v>11</v>
      </c>
      <c r="E206" s="35">
        <v>0</v>
      </c>
      <c r="F206" s="27">
        <f t="shared" si="15"/>
        <v>0.67405614546867731</v>
      </c>
      <c r="G206" s="28">
        <f t="shared" si="16"/>
        <v>113.92618015546569</v>
      </c>
      <c r="H206" s="28">
        <f t="shared" si="17"/>
        <v>1</v>
      </c>
      <c r="I206" s="29">
        <f t="shared" si="18"/>
        <v>0.12292914754017616</v>
      </c>
      <c r="J206" s="24">
        <f t="shared" si="19"/>
        <v>-0.11909964062628231</v>
      </c>
      <c r="K206" s="21"/>
    </row>
    <row r="207" spans="1:11">
      <c r="A207" s="20">
        <v>200</v>
      </c>
      <c r="B207" s="32">
        <v>2.4900000000000002</v>
      </c>
      <c r="C207" s="33">
        <v>290.39999999999998</v>
      </c>
      <c r="D207" s="34" t="s">
        <v>11</v>
      </c>
      <c r="E207" s="35">
        <v>0</v>
      </c>
      <c r="F207" s="27">
        <f t="shared" si="15"/>
        <v>2.4559986755408061</v>
      </c>
      <c r="G207" s="28">
        <f t="shared" si="16"/>
        <v>113.92618015546569</v>
      </c>
      <c r="H207" s="28">
        <f t="shared" si="17"/>
        <v>1</v>
      </c>
      <c r="I207" s="29">
        <f t="shared" si="18"/>
        <v>0.44790604695712638</v>
      </c>
      <c r="J207" s="24">
        <f t="shared" si="19"/>
        <v>-0.43421513579746573</v>
      </c>
      <c r="K207" s="21"/>
    </row>
    <row r="208" spans="1:11">
      <c r="A208" s="20">
        <v>201</v>
      </c>
      <c r="B208" s="32">
        <v>4.1500000000000004</v>
      </c>
      <c r="C208" s="33">
        <v>300.60000000000002</v>
      </c>
      <c r="D208" s="34" t="s">
        <v>11</v>
      </c>
      <c r="E208" s="35">
        <v>1</v>
      </c>
      <c r="F208" s="27">
        <f t="shared" si="15"/>
        <v>4.0619384679988491</v>
      </c>
      <c r="G208" s="28">
        <f t="shared" si="16"/>
        <v>117.25794812803042</v>
      </c>
      <c r="H208" s="28">
        <f t="shared" si="17"/>
        <v>1</v>
      </c>
      <c r="I208" s="29">
        <f t="shared" si="18"/>
        <v>0.76244916269778662</v>
      </c>
      <c r="J208" s="24">
        <f t="shared" si="19"/>
        <v>-1.0729330485789639</v>
      </c>
      <c r="K208" s="21"/>
    </row>
    <row r="209" spans="1:11">
      <c r="A209" s="20">
        <v>202</v>
      </c>
      <c r="B209" s="32">
        <v>1.91</v>
      </c>
      <c r="C209" s="33">
        <v>300.60000000000002</v>
      </c>
      <c r="D209" s="34" t="s">
        <v>11</v>
      </c>
      <c r="E209" s="35">
        <v>2</v>
      </c>
      <c r="F209" s="27">
        <f t="shared" si="15"/>
        <v>1.8914629708009805</v>
      </c>
      <c r="G209" s="28">
        <f t="shared" si="16"/>
        <v>117.25794812803042</v>
      </c>
      <c r="H209" s="28">
        <f t="shared" si="17"/>
        <v>1</v>
      </c>
      <c r="I209" s="29">
        <f t="shared" si="18"/>
        <v>0.35503845509298448</v>
      </c>
      <c r="J209" s="24">
        <f t="shared" si="19"/>
        <v>-2.3723047504810459</v>
      </c>
      <c r="K209" s="21"/>
    </row>
    <row r="210" spans="1:11">
      <c r="A210" s="20">
        <v>203</v>
      </c>
      <c r="B210" s="32">
        <v>1.02</v>
      </c>
      <c r="C210" s="33">
        <v>300.60000000000002</v>
      </c>
      <c r="D210" s="34" t="s">
        <v>11</v>
      </c>
      <c r="E210" s="35">
        <v>0</v>
      </c>
      <c r="F210" s="27">
        <f t="shared" si="15"/>
        <v>1.0196956260984573</v>
      </c>
      <c r="G210" s="28">
        <f t="shared" si="16"/>
        <v>117.25794812803042</v>
      </c>
      <c r="H210" s="28">
        <f t="shared" si="17"/>
        <v>1</v>
      </c>
      <c r="I210" s="29">
        <f t="shared" si="18"/>
        <v>0.19140272125008082</v>
      </c>
      <c r="J210" s="24">
        <f t="shared" si="19"/>
        <v>-0.18531018518430598</v>
      </c>
      <c r="K210" s="21"/>
    </row>
    <row r="211" spans="1:11">
      <c r="A211" s="20">
        <v>204</v>
      </c>
      <c r="B211" s="32">
        <v>0.97</v>
      </c>
      <c r="C211" s="33">
        <v>300.60000000000002</v>
      </c>
      <c r="D211" s="34" t="s">
        <v>11</v>
      </c>
      <c r="E211" s="35">
        <v>0</v>
      </c>
      <c r="F211" s="27">
        <f t="shared" si="15"/>
        <v>0.97044538875957187</v>
      </c>
      <c r="G211" s="28">
        <f t="shared" si="16"/>
        <v>117.25794812803042</v>
      </c>
      <c r="H211" s="28">
        <f t="shared" si="17"/>
        <v>1</v>
      </c>
      <c r="I211" s="29">
        <f t="shared" si="18"/>
        <v>0.18215816904488699</v>
      </c>
      <c r="J211" s="24">
        <f t="shared" si="19"/>
        <v>-0.17635568687814152</v>
      </c>
      <c r="K211" s="21"/>
    </row>
    <row r="212" spans="1:11">
      <c r="A212" s="20">
        <v>205</v>
      </c>
      <c r="B212" s="32">
        <v>0.2</v>
      </c>
      <c r="C212" s="33">
        <v>300.60000000000002</v>
      </c>
      <c r="D212" s="34" t="s">
        <v>11</v>
      </c>
      <c r="E212" s="35">
        <v>0</v>
      </c>
      <c r="F212" s="27">
        <f t="shared" si="15"/>
        <v>0.20491056288537593</v>
      </c>
      <c r="G212" s="28">
        <f t="shared" si="16"/>
        <v>117.25794812803042</v>
      </c>
      <c r="H212" s="28">
        <f t="shared" si="17"/>
        <v>1</v>
      </c>
      <c r="I212" s="29">
        <f t="shared" si="18"/>
        <v>3.8462888675134727E-2</v>
      </c>
      <c r="J212" s="24">
        <f t="shared" si="19"/>
        <v>-3.7209450887247864E-2</v>
      </c>
      <c r="K212" s="21"/>
    </row>
    <row r="213" spans="1:11">
      <c r="A213" s="20">
        <v>206</v>
      </c>
      <c r="B213" s="32">
        <v>1.25</v>
      </c>
      <c r="C213" s="33">
        <v>415.6</v>
      </c>
      <c r="D213" s="34" t="s">
        <v>11</v>
      </c>
      <c r="E213" s="35">
        <v>0</v>
      </c>
      <c r="F213" s="27">
        <f t="shared" si="15"/>
        <v>1.2458032460043085</v>
      </c>
      <c r="G213" s="28">
        <f t="shared" si="16"/>
        <v>153.67980134545388</v>
      </c>
      <c r="H213" s="28">
        <f t="shared" si="17"/>
        <v>1</v>
      </c>
      <c r="I213" s="29">
        <f t="shared" si="18"/>
        <v>0.30647955605015725</v>
      </c>
      <c r="J213" s="24">
        <f t="shared" si="19"/>
        <v>-0.29389472547055373</v>
      </c>
      <c r="K213" s="21"/>
    </row>
    <row r="214" spans="1:11">
      <c r="A214" s="20">
        <v>207</v>
      </c>
      <c r="B214" s="32">
        <v>0.35</v>
      </c>
      <c r="C214" s="33">
        <v>415.6</v>
      </c>
      <c r="D214" s="34" t="s">
        <v>11</v>
      </c>
      <c r="E214" s="35">
        <v>0</v>
      </c>
      <c r="F214" s="27">
        <f t="shared" si="15"/>
        <v>0.35558178699110726</v>
      </c>
      <c r="G214" s="28">
        <f t="shared" si="16"/>
        <v>153.67980134545388</v>
      </c>
      <c r="H214" s="28">
        <f t="shared" si="17"/>
        <v>1</v>
      </c>
      <c r="I214" s="29">
        <f t="shared" si="18"/>
        <v>8.7476532563296322E-2</v>
      </c>
      <c r="J214" s="24">
        <f t="shared" si="19"/>
        <v>-8.3818771023874791E-2</v>
      </c>
      <c r="K214" s="21"/>
    </row>
    <row r="215" spans="1:11">
      <c r="A215" s="20">
        <v>208</v>
      </c>
      <c r="B215" s="32">
        <v>0.91</v>
      </c>
      <c r="C215" s="33">
        <v>415.6</v>
      </c>
      <c r="D215" s="34" t="s">
        <v>11</v>
      </c>
      <c r="E215" s="35">
        <v>0</v>
      </c>
      <c r="F215" s="27">
        <f t="shared" si="15"/>
        <v>0.91129437519940404</v>
      </c>
      <c r="G215" s="28">
        <f t="shared" si="16"/>
        <v>153.67980134545388</v>
      </c>
      <c r="H215" s="28">
        <f t="shared" si="17"/>
        <v>1</v>
      </c>
      <c r="I215" s="29">
        <f t="shared" si="18"/>
        <v>0.22418716313182002</v>
      </c>
      <c r="J215" s="24">
        <f t="shared" si="19"/>
        <v>-0.21493971329939976</v>
      </c>
      <c r="K215" s="21"/>
    </row>
    <row r="216" spans="1:11">
      <c r="A216" s="20">
        <v>209</v>
      </c>
      <c r="B216" s="32">
        <v>1.93</v>
      </c>
      <c r="C216" s="33">
        <v>415.6</v>
      </c>
      <c r="D216" s="34" t="s">
        <v>11</v>
      </c>
      <c r="E216" s="35">
        <v>0</v>
      </c>
      <c r="F216" s="27">
        <f t="shared" si="15"/>
        <v>1.9109688323712204</v>
      </c>
      <c r="G216" s="28">
        <f t="shared" si="16"/>
        <v>153.67980134545388</v>
      </c>
      <c r="H216" s="28">
        <f t="shared" si="17"/>
        <v>1</v>
      </c>
      <c r="I216" s="29">
        <f t="shared" si="18"/>
        <v>0.47011667472312363</v>
      </c>
      <c r="J216" s="24">
        <f t="shared" si="19"/>
        <v>-0.45093169008397815</v>
      </c>
      <c r="K216" s="21"/>
    </row>
    <row r="217" spans="1:11">
      <c r="A217" s="20">
        <v>210</v>
      </c>
      <c r="B217" s="32">
        <v>0.92</v>
      </c>
      <c r="C217" s="33">
        <v>415.6</v>
      </c>
      <c r="D217" s="34" t="s">
        <v>11</v>
      </c>
      <c r="E217" s="35">
        <v>0</v>
      </c>
      <c r="F217" s="27">
        <f t="shared" si="15"/>
        <v>0.92115685849521522</v>
      </c>
      <c r="G217" s="28">
        <f t="shared" si="16"/>
        <v>153.67980134545388</v>
      </c>
      <c r="H217" s="28">
        <f t="shared" si="17"/>
        <v>1</v>
      </c>
      <c r="I217" s="29">
        <f t="shared" si="18"/>
        <v>0.22661342868518641</v>
      </c>
      <c r="J217" s="24">
        <f t="shared" si="19"/>
        <v>-0.21726735436867317</v>
      </c>
      <c r="K217" s="21"/>
    </row>
    <row r="218" spans="1:11">
      <c r="A218" s="20">
        <v>211</v>
      </c>
      <c r="B218" s="32">
        <v>2.06</v>
      </c>
      <c r="C218" s="33">
        <v>415.6</v>
      </c>
      <c r="D218" s="34" t="s">
        <v>11</v>
      </c>
      <c r="E218" s="35">
        <v>0</v>
      </c>
      <c r="F218" s="27">
        <f t="shared" si="15"/>
        <v>2.0376840662464084</v>
      </c>
      <c r="G218" s="28">
        <f t="shared" si="16"/>
        <v>153.67980134545388</v>
      </c>
      <c r="H218" s="28">
        <f t="shared" si="17"/>
        <v>1</v>
      </c>
      <c r="I218" s="29">
        <f t="shared" si="18"/>
        <v>0.50128983850112618</v>
      </c>
      <c r="J218" s="24">
        <f t="shared" si="19"/>
        <v>-0.4808517192609969</v>
      </c>
      <c r="K218" s="21"/>
    </row>
    <row r="219" spans="1:11">
      <c r="A219" s="20">
        <v>212</v>
      </c>
      <c r="B219" s="32">
        <v>0.91</v>
      </c>
      <c r="C219" s="33">
        <v>351.4</v>
      </c>
      <c r="D219" s="34" t="s">
        <v>11</v>
      </c>
      <c r="E219" s="35">
        <v>0</v>
      </c>
      <c r="F219" s="27">
        <f t="shared" si="15"/>
        <v>0.91129437519940404</v>
      </c>
      <c r="G219" s="28">
        <f t="shared" si="16"/>
        <v>133.58772398735033</v>
      </c>
      <c r="H219" s="28">
        <f t="shared" si="17"/>
        <v>1</v>
      </c>
      <c r="I219" s="29">
        <f t="shared" si="18"/>
        <v>0.19487696240991131</v>
      </c>
      <c r="J219" s="24">
        <f t="shared" si="19"/>
        <v>-0.18783951068217952</v>
      </c>
      <c r="K219" s="21"/>
    </row>
    <row r="220" spans="1:11">
      <c r="A220" s="20">
        <v>213</v>
      </c>
      <c r="B220" s="32">
        <v>0.9</v>
      </c>
      <c r="C220" s="33">
        <v>415.6</v>
      </c>
      <c r="D220" s="34" t="s">
        <v>11</v>
      </c>
      <c r="E220" s="35">
        <v>0</v>
      </c>
      <c r="F220" s="27">
        <f t="shared" si="15"/>
        <v>0.90143025832929458</v>
      </c>
      <c r="G220" s="28">
        <f t="shared" si="16"/>
        <v>153.67980134545388</v>
      </c>
      <c r="H220" s="28">
        <f t="shared" si="17"/>
        <v>1</v>
      </c>
      <c r="I220" s="29">
        <f t="shared" si="18"/>
        <v>0.22176049570349679</v>
      </c>
      <c r="J220" s="24">
        <f t="shared" si="19"/>
        <v>-0.21261170215565439</v>
      </c>
      <c r="K220" s="21"/>
    </row>
    <row r="221" spans="1:11">
      <c r="A221" s="20">
        <v>214</v>
      </c>
      <c r="B221" s="32">
        <v>0.87</v>
      </c>
      <c r="C221" s="33">
        <v>415.6</v>
      </c>
      <c r="D221" s="34" t="s">
        <v>11</v>
      </c>
      <c r="E221" s="35">
        <v>0</v>
      </c>
      <c r="F221" s="27">
        <f t="shared" si="15"/>
        <v>0.8718279199057748</v>
      </c>
      <c r="G221" s="28">
        <f t="shared" si="16"/>
        <v>153.67980134545388</v>
      </c>
      <c r="H221" s="28">
        <f t="shared" si="17"/>
        <v>1</v>
      </c>
      <c r="I221" s="29">
        <f t="shared" si="18"/>
        <v>0.21447803632061646</v>
      </c>
      <c r="J221" s="24">
        <f t="shared" si="19"/>
        <v>-0.20562540610757463</v>
      </c>
      <c r="K221" s="21"/>
    </row>
    <row r="222" spans="1:11">
      <c r="A222" s="20">
        <v>215</v>
      </c>
      <c r="B222" s="32">
        <v>0.08</v>
      </c>
      <c r="C222" s="33">
        <v>415.6</v>
      </c>
      <c r="D222" s="34" t="s">
        <v>11</v>
      </c>
      <c r="E222" s="35">
        <v>0</v>
      </c>
      <c r="F222" s="27">
        <f t="shared" si="15"/>
        <v>8.3103973683643501E-2</v>
      </c>
      <c r="G222" s="28">
        <f t="shared" si="16"/>
        <v>153.67980134545388</v>
      </c>
      <c r="H222" s="28">
        <f t="shared" si="17"/>
        <v>1</v>
      </c>
      <c r="I222" s="29">
        <f t="shared" si="18"/>
        <v>2.0444375179031225E-2</v>
      </c>
      <c r="J222" s="24">
        <f t="shared" si="19"/>
        <v>-1.9571360978955066E-2</v>
      </c>
      <c r="K222" s="21"/>
    </row>
    <row r="223" spans="1:11">
      <c r="A223" s="20">
        <v>216</v>
      </c>
      <c r="B223" s="32">
        <v>0.21</v>
      </c>
      <c r="C223" s="33">
        <v>415.6</v>
      </c>
      <c r="D223" s="34" t="s">
        <v>11</v>
      </c>
      <c r="E223" s="35">
        <v>0</v>
      </c>
      <c r="F223" s="27">
        <f t="shared" si="15"/>
        <v>0.2149979387370769</v>
      </c>
      <c r="G223" s="28">
        <f t="shared" si="16"/>
        <v>153.67980134545388</v>
      </c>
      <c r="H223" s="28">
        <f t="shared" si="17"/>
        <v>1</v>
      </c>
      <c r="I223" s="29">
        <f t="shared" si="18"/>
        <v>5.2891556533647341E-2</v>
      </c>
      <c r="J223" s="24">
        <f t="shared" si="19"/>
        <v>-5.0663792370637506E-2</v>
      </c>
      <c r="K223" s="21"/>
    </row>
    <row r="224" spans="1:11">
      <c r="A224" s="20">
        <v>217</v>
      </c>
      <c r="B224" s="32">
        <v>1.9</v>
      </c>
      <c r="C224" s="33">
        <v>415.6</v>
      </c>
      <c r="D224" s="34" t="s">
        <v>11</v>
      </c>
      <c r="E224" s="35">
        <v>0</v>
      </c>
      <c r="F224" s="27">
        <f t="shared" si="15"/>
        <v>1.8817088875914594</v>
      </c>
      <c r="G224" s="28">
        <f t="shared" si="16"/>
        <v>153.67980134545388</v>
      </c>
      <c r="H224" s="28">
        <f t="shared" si="17"/>
        <v>1</v>
      </c>
      <c r="I224" s="29">
        <f t="shared" si="18"/>
        <v>0.46291844746298833</v>
      </c>
      <c r="J224" s="24">
        <f t="shared" si="19"/>
        <v>-0.44402299379363086</v>
      </c>
      <c r="K224" s="21"/>
    </row>
    <row r="225" spans="1:11">
      <c r="A225" s="20">
        <v>218</v>
      </c>
      <c r="B225" s="32">
        <v>1.9</v>
      </c>
      <c r="C225" s="33">
        <v>351.4</v>
      </c>
      <c r="D225" s="34" t="s">
        <v>11</v>
      </c>
      <c r="E225" s="35">
        <v>0</v>
      </c>
      <c r="F225" s="27">
        <f t="shared" si="15"/>
        <v>1.8817088875914594</v>
      </c>
      <c r="G225" s="28">
        <f t="shared" si="16"/>
        <v>133.58772398735033</v>
      </c>
      <c r="H225" s="28">
        <f t="shared" si="17"/>
        <v>1</v>
      </c>
      <c r="I225" s="29">
        <f t="shared" si="18"/>
        <v>0.40239654949402864</v>
      </c>
      <c r="J225" s="24">
        <f t="shared" si="19"/>
        <v>-0.38801787799058474</v>
      </c>
      <c r="K225" s="21"/>
    </row>
    <row r="226" spans="1:11">
      <c r="A226" s="20">
        <v>219</v>
      </c>
      <c r="B226" s="32">
        <v>0.89</v>
      </c>
      <c r="C226" s="33">
        <v>316</v>
      </c>
      <c r="D226" s="34" t="s">
        <v>11</v>
      </c>
      <c r="E226" s="35">
        <v>1</v>
      </c>
      <c r="F226" s="27">
        <f t="shared" si="15"/>
        <v>0.89156448945820865</v>
      </c>
      <c r="G226" s="28">
        <f t="shared" si="16"/>
        <v>122.25324550174865</v>
      </c>
      <c r="H226" s="28">
        <f t="shared" si="17"/>
        <v>1</v>
      </c>
      <c r="I226" s="29">
        <f t="shared" si="18"/>
        <v>0.17448111225742149</v>
      </c>
      <c r="J226" s="24">
        <f t="shared" si="19"/>
        <v>-1.9817653557495134</v>
      </c>
      <c r="K226" s="21"/>
    </row>
    <row r="227" spans="1:11">
      <c r="A227" s="20">
        <v>220</v>
      </c>
      <c r="B227" s="32">
        <v>0.9</v>
      </c>
      <c r="C227" s="33">
        <v>316</v>
      </c>
      <c r="D227" s="34" t="s">
        <v>11</v>
      </c>
      <c r="E227" s="35">
        <v>0</v>
      </c>
      <c r="F227" s="27">
        <f t="shared" si="15"/>
        <v>0.90143025832929458</v>
      </c>
      <c r="G227" s="28">
        <f t="shared" si="16"/>
        <v>122.25324550174865</v>
      </c>
      <c r="H227" s="28">
        <f t="shared" si="17"/>
        <v>1</v>
      </c>
      <c r="I227" s="29">
        <f t="shared" si="18"/>
        <v>0.17641186471140022</v>
      </c>
      <c r="J227" s="24">
        <f t="shared" si="19"/>
        <v>-0.17055718400976438</v>
      </c>
      <c r="K227" s="21"/>
    </row>
    <row r="228" spans="1:11">
      <c r="A228" s="20">
        <v>221</v>
      </c>
      <c r="B228" s="32">
        <v>0.81</v>
      </c>
      <c r="C228" s="33">
        <v>316</v>
      </c>
      <c r="D228" s="34" t="s">
        <v>11</v>
      </c>
      <c r="E228" s="35">
        <v>1</v>
      </c>
      <c r="F228" s="27">
        <f t="shared" si="15"/>
        <v>0.81257651063161873</v>
      </c>
      <c r="G228" s="28">
        <f t="shared" si="16"/>
        <v>122.25324550174865</v>
      </c>
      <c r="H228" s="28">
        <f t="shared" si="17"/>
        <v>1</v>
      </c>
      <c r="I228" s="29">
        <f t="shared" si="18"/>
        <v>0.15902299277915005</v>
      </c>
      <c r="J228" s="24">
        <f t="shared" si="19"/>
        <v>-2.059673097590192</v>
      </c>
      <c r="K228" s="21"/>
    </row>
    <row r="229" spans="1:11">
      <c r="A229" s="20">
        <v>222</v>
      </c>
      <c r="B229" s="32">
        <v>0.83</v>
      </c>
      <c r="C229" s="33">
        <v>316</v>
      </c>
      <c r="D229" s="34" t="s">
        <v>11</v>
      </c>
      <c r="E229" s="35">
        <v>0</v>
      </c>
      <c r="F229" s="27">
        <f t="shared" si="15"/>
        <v>0.83233409788340551</v>
      </c>
      <c r="G229" s="28">
        <f t="shared" si="16"/>
        <v>122.25324550174865</v>
      </c>
      <c r="H229" s="28">
        <f t="shared" si="17"/>
        <v>1</v>
      </c>
      <c r="I229" s="29">
        <f t="shared" si="18"/>
        <v>0.16288959563287039</v>
      </c>
      <c r="J229" s="24">
        <f t="shared" si="19"/>
        <v>-0.15747737448960253</v>
      </c>
      <c r="K229" s="21"/>
    </row>
    <row r="230" spans="1:11">
      <c r="A230" s="20">
        <v>223</v>
      </c>
      <c r="B230" s="32">
        <v>0.89</v>
      </c>
      <c r="C230" s="33">
        <v>316</v>
      </c>
      <c r="D230" s="34" t="s">
        <v>11</v>
      </c>
      <c r="E230" s="35">
        <v>1</v>
      </c>
      <c r="F230" s="27">
        <f t="shared" si="15"/>
        <v>0.89156448945820865</v>
      </c>
      <c r="G230" s="28">
        <f t="shared" si="16"/>
        <v>122.25324550174865</v>
      </c>
      <c r="H230" s="28">
        <f t="shared" si="17"/>
        <v>1</v>
      </c>
      <c r="I230" s="29">
        <f t="shared" si="18"/>
        <v>0.17448111225742149</v>
      </c>
      <c r="J230" s="24">
        <f t="shared" si="19"/>
        <v>-1.9817653557495134</v>
      </c>
      <c r="K230" s="21"/>
    </row>
    <row r="231" spans="1:11">
      <c r="A231" s="20">
        <v>224</v>
      </c>
      <c r="B231" s="32">
        <v>0.38</v>
      </c>
      <c r="C231" s="33">
        <v>316</v>
      </c>
      <c r="D231" s="34" t="s">
        <v>11</v>
      </c>
      <c r="E231" s="35">
        <v>0</v>
      </c>
      <c r="F231" s="27">
        <f t="shared" si="15"/>
        <v>0.38558202734278052</v>
      </c>
      <c r="G231" s="28">
        <f t="shared" si="16"/>
        <v>122.25324550174865</v>
      </c>
      <c r="H231" s="28">
        <f t="shared" si="17"/>
        <v>1</v>
      </c>
      <c r="I231" s="29">
        <f t="shared" si="18"/>
        <v>7.5459242480735197E-2</v>
      </c>
      <c r="J231" s="24">
        <f t="shared" si="19"/>
        <v>-7.2923629798887557E-2</v>
      </c>
      <c r="K231" s="21"/>
    </row>
    <row r="232" spans="1:11">
      <c r="A232" s="20">
        <v>225</v>
      </c>
      <c r="B232" s="32">
        <v>0.96</v>
      </c>
      <c r="C232" s="33">
        <v>316</v>
      </c>
      <c r="D232" s="34" t="s">
        <v>11</v>
      </c>
      <c r="E232" s="35">
        <v>0</v>
      </c>
      <c r="F232" s="27">
        <f t="shared" si="15"/>
        <v>0.96059081061429386</v>
      </c>
      <c r="G232" s="28">
        <f t="shared" si="16"/>
        <v>122.25324550174865</v>
      </c>
      <c r="H232" s="28">
        <f t="shared" si="17"/>
        <v>1</v>
      </c>
      <c r="I232" s="29">
        <f t="shared" si="18"/>
        <v>0.18798971363483905</v>
      </c>
      <c r="J232" s="24">
        <f t="shared" si="19"/>
        <v>-0.18175659257719579</v>
      </c>
      <c r="K232" s="21"/>
    </row>
    <row r="233" spans="1:11">
      <c r="A233" s="20">
        <v>226</v>
      </c>
      <c r="B233" s="32">
        <v>1.9</v>
      </c>
      <c r="C233" s="33">
        <v>316</v>
      </c>
      <c r="D233" s="34" t="s">
        <v>11</v>
      </c>
      <c r="E233" s="35">
        <v>0</v>
      </c>
      <c r="F233" s="27">
        <f t="shared" si="15"/>
        <v>1.8817088875914594</v>
      </c>
      <c r="G233" s="28">
        <f t="shared" si="16"/>
        <v>122.25324550174865</v>
      </c>
      <c r="H233" s="28">
        <f t="shared" si="17"/>
        <v>1</v>
      </c>
      <c r="I233" s="29">
        <f t="shared" si="18"/>
        <v>0.36825452733222952</v>
      </c>
      <c r="J233" s="24">
        <f t="shared" si="19"/>
        <v>-0.35616398894076085</v>
      </c>
      <c r="K233" s="21"/>
    </row>
    <row r="234" spans="1:11">
      <c r="A234" s="20">
        <v>227</v>
      </c>
      <c r="B234" s="32">
        <v>0.91</v>
      </c>
      <c r="C234" s="33">
        <v>316</v>
      </c>
      <c r="D234" s="34" t="s">
        <v>11</v>
      </c>
      <c r="E234" s="35">
        <v>1</v>
      </c>
      <c r="F234" s="27">
        <f t="shared" si="15"/>
        <v>0.91129437519940404</v>
      </c>
      <c r="G234" s="28">
        <f t="shared" si="16"/>
        <v>122.25324550174865</v>
      </c>
      <c r="H234" s="28">
        <f t="shared" si="17"/>
        <v>1</v>
      </c>
      <c r="I234" s="29">
        <f t="shared" si="18"/>
        <v>0.17834229386519007</v>
      </c>
      <c r="J234" s="24">
        <f t="shared" si="19"/>
        <v>-1.9635903181386873</v>
      </c>
      <c r="K234" s="21"/>
    </row>
    <row r="235" spans="1:11">
      <c r="A235" s="20">
        <v>228</v>
      </c>
      <c r="B235" s="32">
        <v>0.9</v>
      </c>
      <c r="C235" s="33">
        <v>316</v>
      </c>
      <c r="D235" s="34" t="s">
        <v>11</v>
      </c>
      <c r="E235" s="35">
        <v>0</v>
      </c>
      <c r="F235" s="27">
        <f t="shared" si="15"/>
        <v>0.90143025832929458</v>
      </c>
      <c r="G235" s="28">
        <f t="shared" si="16"/>
        <v>122.25324550174865</v>
      </c>
      <c r="H235" s="28">
        <f t="shared" si="17"/>
        <v>1</v>
      </c>
      <c r="I235" s="29">
        <f t="shared" si="18"/>
        <v>0.17641186471140022</v>
      </c>
      <c r="J235" s="24">
        <f t="shared" si="19"/>
        <v>-0.17055718400976438</v>
      </c>
      <c r="K235" s="21"/>
    </row>
    <row r="236" spans="1:11">
      <c r="A236" s="20">
        <v>229</v>
      </c>
      <c r="B236" s="32">
        <v>0.92</v>
      </c>
      <c r="C236" s="33">
        <v>316</v>
      </c>
      <c r="D236" s="34" t="s">
        <v>11</v>
      </c>
      <c r="E236" s="35">
        <v>1</v>
      </c>
      <c r="F236" s="27">
        <f t="shared" si="15"/>
        <v>0.92115685849521522</v>
      </c>
      <c r="G236" s="28">
        <f t="shared" si="16"/>
        <v>122.25324550174865</v>
      </c>
      <c r="H236" s="28">
        <f t="shared" si="17"/>
        <v>1</v>
      </c>
      <c r="I236" s="29">
        <f t="shared" si="18"/>
        <v>0.18027240332493211</v>
      </c>
      <c r="J236" s="24">
        <f t="shared" si="19"/>
        <v>-1.954682277244473</v>
      </c>
      <c r="K236" s="21"/>
    </row>
    <row r="237" spans="1:11">
      <c r="A237" s="20">
        <v>230</v>
      </c>
      <c r="B237" s="32">
        <v>1.76</v>
      </c>
      <c r="C237" s="33">
        <v>316</v>
      </c>
      <c r="D237" s="34" t="s">
        <v>11</v>
      </c>
      <c r="E237" s="35">
        <v>0</v>
      </c>
      <c r="F237" s="27">
        <f t="shared" si="15"/>
        <v>1.7450685248383941</v>
      </c>
      <c r="G237" s="28">
        <f t="shared" si="16"/>
        <v>122.25324550174865</v>
      </c>
      <c r="H237" s="28">
        <f t="shared" si="17"/>
        <v>1</v>
      </c>
      <c r="I237" s="29">
        <f t="shared" si="18"/>
        <v>0.34151371076280745</v>
      </c>
      <c r="J237" s="24">
        <f t="shared" si="19"/>
        <v>-0.33028874649820672</v>
      </c>
      <c r="K237" s="21"/>
    </row>
    <row r="238" spans="1:11">
      <c r="A238" s="20">
        <v>231</v>
      </c>
      <c r="B238" s="32">
        <v>2.4300000000000002</v>
      </c>
      <c r="C238" s="33">
        <v>316</v>
      </c>
      <c r="D238" s="34" t="s">
        <v>11</v>
      </c>
      <c r="E238" s="35">
        <v>0</v>
      </c>
      <c r="F238" s="27">
        <f t="shared" si="15"/>
        <v>2.3976992399587878</v>
      </c>
      <c r="G238" s="28">
        <f t="shared" si="16"/>
        <v>122.25324550174865</v>
      </c>
      <c r="H238" s="28">
        <f t="shared" si="17"/>
        <v>1</v>
      </c>
      <c r="I238" s="29">
        <f t="shared" si="18"/>
        <v>0.4692349630266352</v>
      </c>
      <c r="J238" s="24">
        <f t="shared" si="19"/>
        <v>-0.45388359382185683</v>
      </c>
      <c r="K238" s="21"/>
    </row>
    <row r="239" spans="1:11">
      <c r="A239" s="20">
        <v>232</v>
      </c>
      <c r="B239" s="32">
        <v>0.91</v>
      </c>
      <c r="C239" s="33">
        <v>319</v>
      </c>
      <c r="D239" s="34" t="s">
        <v>11</v>
      </c>
      <c r="E239" s="35">
        <v>1</v>
      </c>
      <c r="F239" s="27">
        <f t="shared" si="15"/>
        <v>0.91129437519940404</v>
      </c>
      <c r="G239" s="28">
        <f t="shared" si="16"/>
        <v>123.22162712241963</v>
      </c>
      <c r="H239" s="28">
        <f t="shared" si="17"/>
        <v>1</v>
      </c>
      <c r="I239" s="29">
        <f t="shared" si="18"/>
        <v>0.17975496310647318</v>
      </c>
      <c r="J239" s="24">
        <f t="shared" si="19"/>
        <v>-1.9575350910704798</v>
      </c>
      <c r="K239" s="21"/>
    </row>
    <row r="240" spans="1:11">
      <c r="A240" s="20">
        <v>233</v>
      </c>
      <c r="B240" s="32">
        <v>0.89</v>
      </c>
      <c r="C240" s="33">
        <v>319</v>
      </c>
      <c r="D240" s="34" t="s">
        <v>11</v>
      </c>
      <c r="E240" s="35">
        <v>0</v>
      </c>
      <c r="F240" s="27">
        <f t="shared" si="15"/>
        <v>0.89156448945820865</v>
      </c>
      <c r="G240" s="28">
        <f t="shared" si="16"/>
        <v>123.22162712241963</v>
      </c>
      <c r="H240" s="28">
        <f t="shared" si="17"/>
        <v>1</v>
      </c>
      <c r="I240" s="29">
        <f t="shared" si="18"/>
        <v>0.17586319664766292</v>
      </c>
      <c r="J240" s="24">
        <f t="shared" si="19"/>
        <v>-0.16998158541746289</v>
      </c>
      <c r="K240" s="21"/>
    </row>
    <row r="241" spans="1:11">
      <c r="A241" s="20">
        <v>234</v>
      </c>
      <c r="B241" s="32">
        <v>0.9</v>
      </c>
      <c r="C241" s="33">
        <v>319</v>
      </c>
      <c r="D241" s="34" t="s">
        <v>11</v>
      </c>
      <c r="E241" s="35">
        <v>0</v>
      </c>
      <c r="F241" s="27">
        <f t="shared" si="15"/>
        <v>0.90143025832929458</v>
      </c>
      <c r="G241" s="28">
        <f t="shared" si="16"/>
        <v>123.22162712241963</v>
      </c>
      <c r="H241" s="28">
        <f t="shared" si="17"/>
        <v>1</v>
      </c>
      <c r="I241" s="29">
        <f t="shared" si="18"/>
        <v>0.17780924280761093</v>
      </c>
      <c r="J241" s="24">
        <f t="shared" si="19"/>
        <v>-0.17186350470205491</v>
      </c>
      <c r="K241" s="21"/>
    </row>
    <row r="242" spans="1:11">
      <c r="A242" s="20">
        <v>235</v>
      </c>
      <c r="B242" s="32">
        <v>0.9</v>
      </c>
      <c r="C242" s="33">
        <v>319</v>
      </c>
      <c r="D242" s="34" t="s">
        <v>11</v>
      </c>
      <c r="E242" s="35">
        <v>0</v>
      </c>
      <c r="F242" s="27">
        <f t="shared" si="15"/>
        <v>0.90143025832929458</v>
      </c>
      <c r="G242" s="28">
        <f t="shared" si="16"/>
        <v>123.22162712241963</v>
      </c>
      <c r="H242" s="28">
        <f t="shared" si="17"/>
        <v>1</v>
      </c>
      <c r="I242" s="29">
        <f t="shared" si="18"/>
        <v>0.17780924280761093</v>
      </c>
      <c r="J242" s="24">
        <f t="shared" si="19"/>
        <v>-0.17186350470205491</v>
      </c>
      <c r="K242" s="21"/>
    </row>
    <row r="243" spans="1:11">
      <c r="A243" s="20">
        <v>236</v>
      </c>
      <c r="B243" s="32">
        <v>1.9</v>
      </c>
      <c r="C243" s="33">
        <v>279</v>
      </c>
      <c r="D243" s="34" t="s">
        <v>11</v>
      </c>
      <c r="E243" s="35">
        <v>1</v>
      </c>
      <c r="F243" s="27">
        <f t="shared" si="15"/>
        <v>1.8817088875914594</v>
      </c>
      <c r="G243" s="28">
        <f t="shared" si="16"/>
        <v>110.17948141437017</v>
      </c>
      <c r="H243" s="28">
        <f t="shared" si="17"/>
        <v>1</v>
      </c>
      <c r="I243" s="29">
        <f t="shared" si="18"/>
        <v>0.33188560911766307</v>
      </c>
      <c r="J243" s="24">
        <f t="shared" si="19"/>
        <v>-1.4850219668738962</v>
      </c>
      <c r="K243" s="21"/>
    </row>
    <row r="244" spans="1:11">
      <c r="A244" s="20">
        <v>237</v>
      </c>
      <c r="B244" s="32">
        <v>4.3</v>
      </c>
      <c r="C244" s="33">
        <v>279</v>
      </c>
      <c r="D244" s="34" t="s">
        <v>11</v>
      </c>
      <c r="E244" s="35">
        <v>2</v>
      </c>
      <c r="F244" s="27">
        <f t="shared" si="15"/>
        <v>4.206503891695716</v>
      </c>
      <c r="G244" s="28">
        <f t="shared" si="16"/>
        <v>110.17948141437017</v>
      </c>
      <c r="H244" s="28">
        <f t="shared" si="17"/>
        <v>1</v>
      </c>
      <c r="I244" s="29">
        <f t="shared" si="18"/>
        <v>0.7419203446172794</v>
      </c>
      <c r="J244" s="24">
        <f t="shared" si="19"/>
        <v>-1.356643069914</v>
      </c>
      <c r="K244" s="21"/>
    </row>
    <row r="245" spans="1:11">
      <c r="A245" s="20">
        <v>238</v>
      </c>
      <c r="B245" s="32">
        <v>4.1900000000000004</v>
      </c>
      <c r="C245" s="33">
        <v>279</v>
      </c>
      <c r="D245" s="34" t="s">
        <v>11</v>
      </c>
      <c r="E245" s="35">
        <v>0</v>
      </c>
      <c r="F245" s="27">
        <f t="shared" si="15"/>
        <v>4.1004968327651863</v>
      </c>
      <c r="G245" s="28">
        <f t="shared" si="16"/>
        <v>110.17948141437017</v>
      </c>
      <c r="H245" s="28">
        <f t="shared" si="17"/>
        <v>1</v>
      </c>
      <c r="I245" s="29">
        <f t="shared" si="18"/>
        <v>0.72322339443761408</v>
      </c>
      <c r="J245" s="24">
        <f t="shared" si="19"/>
        <v>-0.7019763722706962</v>
      </c>
      <c r="K245" s="21"/>
    </row>
    <row r="246" spans="1:11">
      <c r="A246" s="20">
        <v>239</v>
      </c>
      <c r="B246" s="32">
        <v>1.25</v>
      </c>
      <c r="C246" s="33">
        <v>415.6</v>
      </c>
      <c r="D246" s="34" t="s">
        <v>11</v>
      </c>
      <c r="E246" s="35">
        <v>0</v>
      </c>
      <c r="F246" s="27">
        <f t="shared" si="15"/>
        <v>1.2458032460043085</v>
      </c>
      <c r="G246" s="28">
        <f t="shared" si="16"/>
        <v>153.67980134545388</v>
      </c>
      <c r="H246" s="28">
        <f t="shared" si="17"/>
        <v>1</v>
      </c>
      <c r="I246" s="29">
        <f t="shared" si="18"/>
        <v>0.30647955605015725</v>
      </c>
      <c r="J246" s="24">
        <f t="shared" si="19"/>
        <v>-0.29389472547055373</v>
      </c>
      <c r="K246" s="21"/>
    </row>
    <row r="247" spans="1:11">
      <c r="A247" s="20">
        <v>240</v>
      </c>
      <c r="B247" s="32">
        <v>0.53</v>
      </c>
      <c r="C247" s="33">
        <v>415.6</v>
      </c>
      <c r="D247" s="34" t="s">
        <v>11</v>
      </c>
      <c r="E247" s="35">
        <v>1</v>
      </c>
      <c r="F247" s="27">
        <f t="shared" si="15"/>
        <v>0.53509559585850008</v>
      </c>
      <c r="G247" s="28">
        <f t="shared" si="16"/>
        <v>153.67980134545388</v>
      </c>
      <c r="H247" s="28">
        <f t="shared" si="17"/>
        <v>1</v>
      </c>
      <c r="I247" s="29">
        <f t="shared" si="18"/>
        <v>0.13163865256339227</v>
      </c>
      <c r="J247" s="24">
        <f t="shared" si="19"/>
        <v>-2.2381817139724607</v>
      </c>
      <c r="K247" s="21"/>
    </row>
    <row r="248" spans="1:11">
      <c r="A248" s="20">
        <v>241</v>
      </c>
      <c r="B248" s="32">
        <v>0.52</v>
      </c>
      <c r="C248" s="33">
        <v>441.2</v>
      </c>
      <c r="D248" s="34" t="s">
        <v>11</v>
      </c>
      <c r="E248" s="35">
        <v>0</v>
      </c>
      <c r="F248" s="27">
        <f t="shared" si="15"/>
        <v>0.52515019106154848</v>
      </c>
      <c r="G248" s="28">
        <f t="shared" si="16"/>
        <v>161.54502442723685</v>
      </c>
      <c r="H248" s="28">
        <f t="shared" si="17"/>
        <v>1</v>
      </c>
      <c r="I248" s="29">
        <f t="shared" si="18"/>
        <v>0.13580394168775758</v>
      </c>
      <c r="J248" s="24">
        <f t="shared" si="19"/>
        <v>-0.1298849113899716</v>
      </c>
      <c r="K248" s="21"/>
    </row>
    <row r="249" spans="1:11">
      <c r="A249" s="20">
        <v>242</v>
      </c>
      <c r="B249" s="32">
        <v>0.89</v>
      </c>
      <c r="C249" s="33">
        <v>441.2</v>
      </c>
      <c r="D249" s="34" t="s">
        <v>11</v>
      </c>
      <c r="E249" s="35">
        <v>0</v>
      </c>
      <c r="F249" s="27">
        <f t="shared" si="15"/>
        <v>0.89156448945820865</v>
      </c>
      <c r="G249" s="28">
        <f t="shared" si="16"/>
        <v>161.54502442723685</v>
      </c>
      <c r="H249" s="28">
        <f t="shared" si="17"/>
        <v>1</v>
      </c>
      <c r="I249" s="29">
        <f t="shared" si="18"/>
        <v>0.23055875061667336</v>
      </c>
      <c r="J249" s="24">
        <f t="shared" si="19"/>
        <v>-0.22058627260442298</v>
      </c>
      <c r="K249" s="21"/>
    </row>
    <row r="250" spans="1:11">
      <c r="A250" s="20">
        <v>243</v>
      </c>
      <c r="B250" s="32">
        <v>0.42</v>
      </c>
      <c r="C250" s="33">
        <v>441.2</v>
      </c>
      <c r="D250" s="34" t="s">
        <v>11</v>
      </c>
      <c r="E250" s="35">
        <v>0</v>
      </c>
      <c r="F250" s="27">
        <f t="shared" si="15"/>
        <v>0.42552726688254822</v>
      </c>
      <c r="G250" s="28">
        <f t="shared" si="16"/>
        <v>161.54502442723685</v>
      </c>
      <c r="H250" s="28">
        <f t="shared" si="17"/>
        <v>1</v>
      </c>
      <c r="I250" s="29">
        <f t="shared" si="18"/>
        <v>0.1100414340923196</v>
      </c>
      <c r="J250" s="24">
        <f t="shared" si="19"/>
        <v>-0.1052306910838158</v>
      </c>
      <c r="K250" s="21"/>
    </row>
    <row r="251" spans="1:11">
      <c r="A251" s="20">
        <v>244</v>
      </c>
      <c r="B251" s="32">
        <v>1.83</v>
      </c>
      <c r="C251" s="33">
        <v>441.2</v>
      </c>
      <c r="D251" s="34" t="s">
        <v>11</v>
      </c>
      <c r="E251" s="35">
        <v>0</v>
      </c>
      <c r="F251" s="27">
        <f t="shared" si="15"/>
        <v>1.8134084042061878</v>
      </c>
      <c r="G251" s="28">
        <f t="shared" si="16"/>
        <v>161.54502442723685</v>
      </c>
      <c r="H251" s="28">
        <f t="shared" si="17"/>
        <v>1</v>
      </c>
      <c r="I251" s="29">
        <f t="shared" si="18"/>
        <v>0.46894776651055931</v>
      </c>
      <c r="J251" s="24">
        <f t="shared" si="19"/>
        <v>-0.44887096130015536</v>
      </c>
      <c r="K251" s="21"/>
    </row>
    <row r="252" spans="1:11">
      <c r="A252" s="20">
        <v>245</v>
      </c>
      <c r="B252" s="32">
        <v>0.15</v>
      </c>
      <c r="C252" s="33">
        <v>441.2</v>
      </c>
      <c r="D252" s="34" t="s">
        <v>11</v>
      </c>
      <c r="E252" s="35">
        <v>0</v>
      </c>
      <c r="F252" s="27">
        <f t="shared" si="15"/>
        <v>0.1543506961119305</v>
      </c>
      <c r="G252" s="28">
        <f t="shared" si="16"/>
        <v>161.54502442723685</v>
      </c>
      <c r="H252" s="28">
        <f t="shared" si="17"/>
        <v>1</v>
      </c>
      <c r="I252" s="29">
        <f t="shared" si="18"/>
        <v>3.9915120076177757E-2</v>
      </c>
      <c r="J252" s="24">
        <f t="shared" si="19"/>
        <v>-3.8144429765731735E-2</v>
      </c>
      <c r="K252" s="21"/>
    </row>
    <row r="253" spans="1:11">
      <c r="A253" s="20">
        <v>246</v>
      </c>
      <c r="B253" s="32">
        <v>0.3</v>
      </c>
      <c r="C253" s="33">
        <v>441.2</v>
      </c>
      <c r="D253" s="34" t="s">
        <v>11</v>
      </c>
      <c r="E253" s="35">
        <v>0</v>
      </c>
      <c r="F253" s="27">
        <f t="shared" si="15"/>
        <v>0.3054933002787984</v>
      </c>
      <c r="G253" s="28">
        <f t="shared" si="16"/>
        <v>161.54502442723685</v>
      </c>
      <c r="H253" s="28">
        <f t="shared" si="17"/>
        <v>1</v>
      </c>
      <c r="I253" s="29">
        <f t="shared" si="18"/>
        <v>7.9000626950548283E-2</v>
      </c>
      <c r="J253" s="24">
        <f t="shared" si="19"/>
        <v>-7.5530367368123283E-2</v>
      </c>
      <c r="K253" s="21"/>
    </row>
    <row r="254" spans="1:11">
      <c r="A254" s="20">
        <v>247</v>
      </c>
      <c r="B254" s="32">
        <v>0.89</v>
      </c>
      <c r="C254" s="33">
        <v>441.2</v>
      </c>
      <c r="D254" s="34" t="s">
        <v>11</v>
      </c>
      <c r="E254" s="35">
        <v>0</v>
      </c>
      <c r="F254" s="27">
        <f t="shared" si="15"/>
        <v>0.89156448945820865</v>
      </c>
      <c r="G254" s="28">
        <f t="shared" si="16"/>
        <v>161.54502442723685</v>
      </c>
      <c r="H254" s="28">
        <f t="shared" si="17"/>
        <v>1</v>
      </c>
      <c r="I254" s="29">
        <f t="shared" si="18"/>
        <v>0.23055875061667336</v>
      </c>
      <c r="J254" s="24">
        <f t="shared" si="19"/>
        <v>-0.22058627260442298</v>
      </c>
      <c r="K254" s="21"/>
    </row>
    <row r="255" spans="1:11">
      <c r="A255" s="20">
        <v>248</v>
      </c>
      <c r="B255" s="32">
        <v>0.91</v>
      </c>
      <c r="C255" s="33">
        <v>441.2</v>
      </c>
      <c r="D255" s="34" t="s">
        <v>11</v>
      </c>
      <c r="E255" s="35">
        <v>0</v>
      </c>
      <c r="F255" s="27">
        <f t="shared" si="15"/>
        <v>0.91129437519940404</v>
      </c>
      <c r="G255" s="28">
        <f t="shared" si="16"/>
        <v>161.54502442723685</v>
      </c>
      <c r="H255" s="28">
        <f t="shared" si="17"/>
        <v>1</v>
      </c>
      <c r="I255" s="29">
        <f t="shared" si="18"/>
        <v>0.23566090291197622</v>
      </c>
      <c r="J255" s="24">
        <f t="shared" si="19"/>
        <v>-0.22547095828126329</v>
      </c>
      <c r="K255" s="21"/>
    </row>
    <row r="256" spans="1:11">
      <c r="A256" s="20">
        <v>249</v>
      </c>
      <c r="B256" s="32">
        <v>0.76</v>
      </c>
      <c r="C256" s="33">
        <v>441.2</v>
      </c>
      <c r="D256" s="34" t="s">
        <v>11</v>
      </c>
      <c r="E256" s="35">
        <v>0</v>
      </c>
      <c r="F256" s="27">
        <f t="shared" si="15"/>
        <v>0.76314995026466326</v>
      </c>
      <c r="G256" s="28">
        <f t="shared" si="16"/>
        <v>161.54502442723685</v>
      </c>
      <c r="H256" s="28">
        <f t="shared" si="17"/>
        <v>1</v>
      </c>
      <c r="I256" s="29">
        <f t="shared" si="18"/>
        <v>0.1973507257709648</v>
      </c>
      <c r="J256" s="24">
        <f t="shared" si="19"/>
        <v>-0.18879543220048678</v>
      </c>
      <c r="K256" s="21"/>
    </row>
    <row r="257" spans="1:11">
      <c r="A257" s="20">
        <v>250</v>
      </c>
      <c r="B257" s="32">
        <v>0.9</v>
      </c>
      <c r="C257" s="33">
        <v>441.2</v>
      </c>
      <c r="D257" s="34" t="s">
        <v>11</v>
      </c>
      <c r="E257" s="35">
        <v>0</v>
      </c>
      <c r="F257" s="27">
        <f t="shared" si="15"/>
        <v>0.90143025832929458</v>
      </c>
      <c r="G257" s="28">
        <f t="shared" si="16"/>
        <v>161.54502442723685</v>
      </c>
      <c r="H257" s="28">
        <f t="shared" si="17"/>
        <v>1</v>
      </c>
      <c r="I257" s="29">
        <f t="shared" si="18"/>
        <v>0.23311004036821192</v>
      </c>
      <c r="J257" s="24">
        <f t="shared" si="19"/>
        <v>-0.22302881134807917</v>
      </c>
      <c r="K257" s="21"/>
    </row>
    <row r="258" spans="1:11">
      <c r="A258" s="20">
        <v>251</v>
      </c>
      <c r="B258" s="32">
        <v>1.92</v>
      </c>
      <c r="C258" s="33">
        <v>285.39999999999998</v>
      </c>
      <c r="D258" s="34" t="s">
        <v>11</v>
      </c>
      <c r="E258" s="35">
        <v>1</v>
      </c>
      <c r="F258" s="27">
        <f t="shared" si="15"/>
        <v>1.9012162843712916</v>
      </c>
      <c r="G258" s="28">
        <f t="shared" si="16"/>
        <v>112.28593600212879</v>
      </c>
      <c r="H258" s="28">
        <f t="shared" si="17"/>
        <v>1</v>
      </c>
      <c r="I258" s="29">
        <f t="shared" si="18"/>
        <v>0.3417371162747801</v>
      </c>
      <c r="J258" s="24">
        <f t="shared" si="19"/>
        <v>-1.4662484733918326</v>
      </c>
      <c r="K258" s="21"/>
    </row>
    <row r="259" spans="1:11">
      <c r="A259" s="20">
        <v>252</v>
      </c>
      <c r="B259" s="32">
        <v>4.62</v>
      </c>
      <c r="C259" s="33">
        <v>376.6</v>
      </c>
      <c r="D259" s="34" t="s">
        <v>11</v>
      </c>
      <c r="E259" s="35">
        <v>6</v>
      </c>
      <c r="F259" s="27">
        <f t="shared" si="15"/>
        <v>4.5146593979181775</v>
      </c>
      <c r="G259" s="28">
        <f t="shared" si="16"/>
        <v>141.54104831709165</v>
      </c>
      <c r="H259" s="28">
        <f t="shared" si="17"/>
        <v>1</v>
      </c>
      <c r="I259" s="29">
        <f t="shared" si="18"/>
        <v>1.0229223326486931</v>
      </c>
      <c r="J259" s="24">
        <f t="shared" si="19"/>
        <v>-0.28628243899498074</v>
      </c>
      <c r="K259" s="21"/>
    </row>
    <row r="260" spans="1:11">
      <c r="A260" s="20">
        <v>253</v>
      </c>
      <c r="B260" s="32">
        <v>0.37</v>
      </c>
      <c r="C260" s="33">
        <v>374.4</v>
      </c>
      <c r="D260" s="34" t="s">
        <v>11</v>
      </c>
      <c r="E260" s="35">
        <v>0</v>
      </c>
      <c r="F260" s="27">
        <f t="shared" si="15"/>
        <v>0.3755860585221602</v>
      </c>
      <c r="G260" s="28">
        <f t="shared" si="16"/>
        <v>140.8502910218628</v>
      </c>
      <c r="H260" s="28">
        <f t="shared" si="17"/>
        <v>1</v>
      </c>
      <c r="I260" s="29">
        <f t="shared" si="18"/>
        <v>8.468421637801854E-2</v>
      </c>
      <c r="J260" s="24">
        <f t="shared" si="19"/>
        <v>-8.1426441050648279E-2</v>
      </c>
      <c r="K260" s="21"/>
    </row>
    <row r="261" spans="1:11">
      <c r="A261" s="20">
        <v>254</v>
      </c>
      <c r="B261" s="32">
        <v>0.91</v>
      </c>
      <c r="C261" s="33">
        <v>345</v>
      </c>
      <c r="D261" s="34" t="s">
        <v>11</v>
      </c>
      <c r="E261" s="35">
        <v>1</v>
      </c>
      <c r="F261" s="27">
        <f t="shared" si="15"/>
        <v>0.91129437519940404</v>
      </c>
      <c r="G261" s="28">
        <f t="shared" si="16"/>
        <v>131.55306121690523</v>
      </c>
      <c r="H261" s="28">
        <f t="shared" si="17"/>
        <v>1</v>
      </c>
      <c r="I261" s="29">
        <f t="shared" si="18"/>
        <v>0.19190880868741492</v>
      </c>
      <c r="J261" s="24">
        <f t="shared" si="19"/>
        <v>-1.9078551301341788</v>
      </c>
      <c r="K261" s="21"/>
    </row>
    <row r="262" spans="1:11">
      <c r="A262" s="20">
        <v>255</v>
      </c>
      <c r="B262" s="32">
        <v>0.91</v>
      </c>
      <c r="C262" s="33">
        <v>345</v>
      </c>
      <c r="D262" s="34" t="s">
        <v>11</v>
      </c>
      <c r="E262" s="35">
        <v>0</v>
      </c>
      <c r="F262" s="27">
        <f t="shared" si="15"/>
        <v>0.91129437519940404</v>
      </c>
      <c r="G262" s="28">
        <f t="shared" si="16"/>
        <v>131.55306121690523</v>
      </c>
      <c r="H262" s="28">
        <f t="shared" si="17"/>
        <v>1</v>
      </c>
      <c r="I262" s="29">
        <f t="shared" si="18"/>
        <v>0.19190880868741492</v>
      </c>
      <c r="J262" s="24">
        <f t="shared" si="19"/>
        <v>-0.18507914867088049</v>
      </c>
      <c r="K262" s="21"/>
    </row>
    <row r="263" spans="1:11">
      <c r="A263" s="20">
        <v>256</v>
      </c>
      <c r="B263" s="32">
        <v>0.92</v>
      </c>
      <c r="C263" s="33">
        <v>345</v>
      </c>
      <c r="D263" s="34" t="s">
        <v>11</v>
      </c>
      <c r="E263" s="35">
        <v>0</v>
      </c>
      <c r="F263" s="27">
        <f t="shared" si="15"/>
        <v>0.92115685849521522</v>
      </c>
      <c r="G263" s="28">
        <f t="shared" si="16"/>
        <v>131.55306121690523</v>
      </c>
      <c r="H263" s="28">
        <f t="shared" si="17"/>
        <v>1</v>
      </c>
      <c r="I263" s="29">
        <f t="shared" si="18"/>
        <v>0.19398574175263275</v>
      </c>
      <c r="J263" s="24">
        <f t="shared" si="19"/>
        <v>-0.18708325145746452</v>
      </c>
      <c r="K263" s="21"/>
    </row>
    <row r="264" spans="1:11">
      <c r="A264" s="20">
        <v>257</v>
      </c>
      <c r="B264" s="32">
        <v>2.92</v>
      </c>
      <c r="C264" s="33">
        <v>323</v>
      </c>
      <c r="D264" s="34" t="s">
        <v>11</v>
      </c>
      <c r="E264" s="35">
        <v>1</v>
      </c>
      <c r="F264" s="27">
        <f t="shared" ref="F264:F327" si="20">B264^$F$2</f>
        <v>2.8732204631502567</v>
      </c>
      <c r="G264" s="28">
        <f t="shared" ref="G264:G327" si="21">C264^$I$2</f>
        <v>124.51046986591513</v>
      </c>
      <c r="H264" s="28">
        <f t="shared" si="17"/>
        <v>1</v>
      </c>
      <c r="I264" s="29">
        <f t="shared" si="18"/>
        <v>0.57267745220998667</v>
      </c>
      <c r="J264" s="24">
        <f t="shared" si="19"/>
        <v>-1.1782564268293854</v>
      </c>
      <c r="K264" s="21"/>
    </row>
    <row r="265" spans="1:11">
      <c r="A265" s="20">
        <v>258</v>
      </c>
      <c r="B265" s="32">
        <v>1.9</v>
      </c>
      <c r="C265" s="33">
        <v>323</v>
      </c>
      <c r="D265" s="34" t="s">
        <v>11</v>
      </c>
      <c r="E265" s="35">
        <v>0</v>
      </c>
      <c r="F265" s="27">
        <f t="shared" si="20"/>
        <v>1.8817088875914594</v>
      </c>
      <c r="G265" s="28">
        <f t="shared" si="21"/>
        <v>124.51046986591513</v>
      </c>
      <c r="H265" s="28">
        <f t="shared" ref="H265:H328" si="22">IF(D265="F",1,IF(D265="R",$G$2,$H$2))</f>
        <v>1</v>
      </c>
      <c r="I265" s="29">
        <f t="shared" ref="I265:I328" si="23">$E$2*F265*G265*H265</f>
        <v>0.37505379951430851</v>
      </c>
      <c r="J265" s="24">
        <f t="shared" ref="J265:J328" si="24">IF(OR(B265&lt;=0,C265&lt;=0,I265&lt;=0),0,GAMMALN(E265+$J$2*B265)-GAMMALN($J$2*B265)+$J$2*B265*LN($J$2*B265)+E265*LN(I265)-($J$2*B265+E265)*LN($J$2*B265+I265))</f>
        <v>-0.3625226893644502</v>
      </c>
      <c r="K265" s="21"/>
    </row>
    <row r="266" spans="1:11">
      <c r="A266" s="20">
        <v>259</v>
      </c>
      <c r="B266" s="32">
        <v>1.9</v>
      </c>
      <c r="C266" s="33">
        <v>323</v>
      </c>
      <c r="D266" s="34" t="s">
        <v>11</v>
      </c>
      <c r="E266" s="35">
        <v>0</v>
      </c>
      <c r="F266" s="27">
        <f t="shared" si="20"/>
        <v>1.8817088875914594</v>
      </c>
      <c r="G266" s="28">
        <f t="shared" si="21"/>
        <v>124.51046986591513</v>
      </c>
      <c r="H266" s="28">
        <f t="shared" si="22"/>
        <v>1</v>
      </c>
      <c r="I266" s="29">
        <f t="shared" si="23"/>
        <v>0.37505379951430851</v>
      </c>
      <c r="J266" s="24">
        <f t="shared" si="24"/>
        <v>-0.3625226893644502</v>
      </c>
      <c r="K266" s="21"/>
    </row>
    <row r="267" spans="1:11">
      <c r="A267" s="20">
        <v>260</v>
      </c>
      <c r="B267" s="32">
        <v>1.4</v>
      </c>
      <c r="C267" s="33">
        <v>323</v>
      </c>
      <c r="D267" s="34" t="s">
        <v>11</v>
      </c>
      <c r="E267" s="35">
        <v>0</v>
      </c>
      <c r="F267" s="27">
        <f t="shared" si="20"/>
        <v>1.3929184911557952</v>
      </c>
      <c r="G267" s="28">
        <f t="shared" si="21"/>
        <v>124.51046986591513</v>
      </c>
      <c r="H267" s="28">
        <f t="shared" si="22"/>
        <v>1</v>
      </c>
      <c r="I267" s="29">
        <f t="shared" si="23"/>
        <v>0.27763028381632543</v>
      </c>
      <c r="J267" s="24">
        <f t="shared" si="24"/>
        <v>-0.26831334177855481</v>
      </c>
      <c r="K267" s="21"/>
    </row>
    <row r="268" spans="1:11">
      <c r="A268" s="20">
        <v>261</v>
      </c>
      <c r="B268" s="32">
        <v>1.39</v>
      </c>
      <c r="C268" s="33">
        <v>323</v>
      </c>
      <c r="D268" s="34" t="s">
        <v>11</v>
      </c>
      <c r="E268" s="35">
        <v>1</v>
      </c>
      <c r="F268" s="27">
        <f t="shared" si="20"/>
        <v>1.3831184947657615</v>
      </c>
      <c r="G268" s="28">
        <f t="shared" si="21"/>
        <v>124.51046986591513</v>
      </c>
      <c r="H268" s="28">
        <f t="shared" si="22"/>
        <v>1</v>
      </c>
      <c r="I268" s="29">
        <f t="shared" si="23"/>
        <v>0.27567699236643844</v>
      </c>
      <c r="J268" s="24">
        <f t="shared" si="24"/>
        <v>-1.6228427908142047</v>
      </c>
      <c r="K268" s="21"/>
    </row>
    <row r="269" spans="1:11">
      <c r="A269" s="20">
        <v>262</v>
      </c>
      <c r="B269" s="32">
        <v>1.9</v>
      </c>
      <c r="C269" s="33">
        <v>323</v>
      </c>
      <c r="D269" s="34" t="s">
        <v>11</v>
      </c>
      <c r="E269" s="35">
        <v>0</v>
      </c>
      <c r="F269" s="27">
        <f t="shared" si="20"/>
        <v>1.8817088875914594</v>
      </c>
      <c r="G269" s="28">
        <f t="shared" si="21"/>
        <v>124.51046986591513</v>
      </c>
      <c r="H269" s="28">
        <f t="shared" si="22"/>
        <v>1</v>
      </c>
      <c r="I269" s="29">
        <f t="shared" si="23"/>
        <v>0.37505379951430851</v>
      </c>
      <c r="J269" s="24">
        <f t="shared" si="24"/>
        <v>-0.3625226893644502</v>
      </c>
      <c r="K269" s="21"/>
    </row>
    <row r="270" spans="1:11">
      <c r="A270" s="20">
        <v>263</v>
      </c>
      <c r="B270" s="32">
        <v>0.91</v>
      </c>
      <c r="C270" s="33">
        <v>310.2</v>
      </c>
      <c r="D270" s="34" t="s">
        <v>11</v>
      </c>
      <c r="E270" s="35">
        <v>0</v>
      </c>
      <c r="F270" s="27">
        <f t="shared" si="20"/>
        <v>0.91129437519940404</v>
      </c>
      <c r="G270" s="28">
        <f t="shared" si="21"/>
        <v>120.37672152978149</v>
      </c>
      <c r="H270" s="28">
        <f t="shared" si="22"/>
        <v>1</v>
      </c>
      <c r="I270" s="29">
        <f t="shared" si="23"/>
        <v>0.17560483206382746</v>
      </c>
      <c r="J270" s="24">
        <f t="shared" si="24"/>
        <v>-0.16986344718913804</v>
      </c>
      <c r="K270" s="21"/>
    </row>
    <row r="271" spans="1:11">
      <c r="A271" s="20">
        <v>264</v>
      </c>
      <c r="B271" s="32">
        <v>0.89</v>
      </c>
      <c r="C271" s="33">
        <v>310.2</v>
      </c>
      <c r="D271" s="34" t="s">
        <v>11</v>
      </c>
      <c r="E271" s="35">
        <v>0</v>
      </c>
      <c r="F271" s="27">
        <f t="shared" si="20"/>
        <v>0.89156448945820865</v>
      </c>
      <c r="G271" s="28">
        <f t="shared" si="21"/>
        <v>120.37672152978149</v>
      </c>
      <c r="H271" s="28">
        <f t="shared" si="22"/>
        <v>1</v>
      </c>
      <c r="I271" s="29">
        <f t="shared" si="23"/>
        <v>0.1718029175930364</v>
      </c>
      <c r="J271" s="24">
        <f t="shared" si="24"/>
        <v>-0.16618403550495175</v>
      </c>
      <c r="K271" s="21"/>
    </row>
    <row r="272" spans="1:11">
      <c r="A272" s="20">
        <v>265</v>
      </c>
      <c r="B272" s="32">
        <v>0.92</v>
      </c>
      <c r="C272" s="33">
        <v>310.2</v>
      </c>
      <c r="D272" s="34" t="s">
        <v>11</v>
      </c>
      <c r="E272" s="35">
        <v>0</v>
      </c>
      <c r="F272" s="27">
        <f t="shared" si="20"/>
        <v>0.92115685849521522</v>
      </c>
      <c r="G272" s="28">
        <f t="shared" si="21"/>
        <v>120.37672152978149</v>
      </c>
      <c r="H272" s="28">
        <f t="shared" si="22"/>
        <v>1</v>
      </c>
      <c r="I272" s="29">
        <f t="shared" si="23"/>
        <v>0.17750531534346392</v>
      </c>
      <c r="J272" s="24">
        <f t="shared" si="24"/>
        <v>-0.17170270896639472</v>
      </c>
      <c r="K272" s="21"/>
    </row>
    <row r="273" spans="1:11">
      <c r="A273" s="20">
        <v>266</v>
      </c>
      <c r="B273" s="32">
        <v>0.89</v>
      </c>
      <c r="C273" s="33">
        <v>310.2</v>
      </c>
      <c r="D273" s="34" t="s">
        <v>11</v>
      </c>
      <c r="E273" s="35">
        <v>0</v>
      </c>
      <c r="F273" s="27">
        <f t="shared" si="20"/>
        <v>0.89156448945820865</v>
      </c>
      <c r="G273" s="28">
        <f t="shared" si="21"/>
        <v>120.37672152978149</v>
      </c>
      <c r="H273" s="28">
        <f t="shared" si="22"/>
        <v>1</v>
      </c>
      <c r="I273" s="29">
        <f t="shared" si="23"/>
        <v>0.1718029175930364</v>
      </c>
      <c r="J273" s="24">
        <f t="shared" si="24"/>
        <v>-0.16618403550495175</v>
      </c>
      <c r="K273" s="21"/>
    </row>
    <row r="274" spans="1:11">
      <c r="A274" s="20">
        <v>267</v>
      </c>
      <c r="B274" s="32">
        <v>0.87</v>
      </c>
      <c r="C274" s="33">
        <v>304.8</v>
      </c>
      <c r="D274" s="34" t="s">
        <v>11</v>
      </c>
      <c r="E274" s="35">
        <v>0</v>
      </c>
      <c r="F274" s="27">
        <f t="shared" si="20"/>
        <v>0.8718279199057748</v>
      </c>
      <c r="G274" s="28">
        <f t="shared" si="21"/>
        <v>118.62440339531837</v>
      </c>
      <c r="H274" s="28">
        <f t="shared" si="22"/>
        <v>1</v>
      </c>
      <c r="I274" s="29">
        <f t="shared" si="23"/>
        <v>0.1655541514056309</v>
      </c>
      <c r="J274" s="24">
        <f t="shared" si="24"/>
        <v>-0.16021335237740963</v>
      </c>
      <c r="K274" s="21"/>
    </row>
    <row r="275" spans="1:11">
      <c r="A275" s="20">
        <v>268</v>
      </c>
      <c r="B275" s="32">
        <v>0.97</v>
      </c>
      <c r="C275" s="33">
        <v>340.4</v>
      </c>
      <c r="D275" s="34" t="s">
        <v>11</v>
      </c>
      <c r="E275" s="35">
        <v>0</v>
      </c>
      <c r="F275" s="27">
        <f t="shared" si="20"/>
        <v>0.97044538875957187</v>
      </c>
      <c r="G275" s="28">
        <f t="shared" si="21"/>
        <v>130.08680249939815</v>
      </c>
      <c r="H275" s="28">
        <f t="shared" si="22"/>
        <v>1</v>
      </c>
      <c r="I275" s="29">
        <f t="shared" si="23"/>
        <v>0.20208756965728955</v>
      </c>
      <c r="J275" s="24">
        <f t="shared" si="24"/>
        <v>-0.19497863420042538</v>
      </c>
      <c r="K275" s="21"/>
    </row>
    <row r="276" spans="1:11">
      <c r="A276" s="20">
        <v>269</v>
      </c>
      <c r="B276" s="32">
        <v>0.97</v>
      </c>
      <c r="C276" s="33">
        <v>390.4</v>
      </c>
      <c r="D276" s="34" t="s">
        <v>11</v>
      </c>
      <c r="E276" s="35">
        <v>0</v>
      </c>
      <c r="F276" s="27">
        <f t="shared" si="20"/>
        <v>0.97044538875957187</v>
      </c>
      <c r="G276" s="28">
        <f t="shared" si="21"/>
        <v>145.85897938361333</v>
      </c>
      <c r="H276" s="28">
        <f t="shared" si="22"/>
        <v>1</v>
      </c>
      <c r="I276" s="29">
        <f t="shared" si="23"/>
        <v>0.22658937025117129</v>
      </c>
      <c r="J276" s="24">
        <f t="shared" si="24"/>
        <v>-0.21770202868117838</v>
      </c>
      <c r="K276" s="21"/>
    </row>
    <row r="277" spans="1:11">
      <c r="A277" s="20">
        <v>270</v>
      </c>
      <c r="B277" s="32">
        <v>0.25</v>
      </c>
      <c r="C277" s="33">
        <v>329</v>
      </c>
      <c r="D277" s="34" t="s">
        <v>11</v>
      </c>
      <c r="E277" s="35">
        <v>0</v>
      </c>
      <c r="F277" s="27">
        <f t="shared" si="20"/>
        <v>0.25527824438317132</v>
      </c>
      <c r="G277" s="28">
        <f t="shared" si="21"/>
        <v>126.43881298491428</v>
      </c>
      <c r="H277" s="28">
        <f t="shared" si="22"/>
        <v>1</v>
      </c>
      <c r="I277" s="29">
        <f t="shared" si="23"/>
        <v>5.166893092891453E-2</v>
      </c>
      <c r="J277" s="24">
        <f t="shared" si="24"/>
        <v>-4.9865179482478456E-2</v>
      </c>
      <c r="K277" s="21"/>
    </row>
    <row r="278" spans="1:11">
      <c r="A278" s="20">
        <v>271</v>
      </c>
      <c r="B278" s="32">
        <v>0.91</v>
      </c>
      <c r="C278" s="33">
        <v>329</v>
      </c>
      <c r="D278" s="34" t="s">
        <v>11</v>
      </c>
      <c r="E278" s="35">
        <v>1</v>
      </c>
      <c r="F278" s="27">
        <f t="shared" si="20"/>
        <v>0.91129437519940404</v>
      </c>
      <c r="G278" s="28">
        <f t="shared" si="21"/>
        <v>126.43881298491428</v>
      </c>
      <c r="H278" s="28">
        <f t="shared" si="22"/>
        <v>1</v>
      </c>
      <c r="I278" s="29">
        <f t="shared" si="23"/>
        <v>0.18444817435132105</v>
      </c>
      <c r="J278" s="24">
        <f t="shared" si="24"/>
        <v>-1.9378496289011855</v>
      </c>
      <c r="K278" s="21"/>
    </row>
    <row r="279" spans="1:11">
      <c r="A279" s="20">
        <v>272</v>
      </c>
      <c r="B279" s="32">
        <v>0.91</v>
      </c>
      <c r="C279" s="33">
        <v>329</v>
      </c>
      <c r="D279" s="34" t="s">
        <v>11</v>
      </c>
      <c r="E279" s="35">
        <v>1</v>
      </c>
      <c r="F279" s="27">
        <f t="shared" si="20"/>
        <v>0.91129437519940404</v>
      </c>
      <c r="G279" s="28">
        <f t="shared" si="21"/>
        <v>126.43881298491428</v>
      </c>
      <c r="H279" s="28">
        <f t="shared" si="22"/>
        <v>1</v>
      </c>
      <c r="I279" s="29">
        <f t="shared" si="23"/>
        <v>0.18444817435132105</v>
      </c>
      <c r="J279" s="24">
        <f t="shared" si="24"/>
        <v>-1.9378496289011855</v>
      </c>
      <c r="K279" s="21"/>
    </row>
    <row r="280" spans="1:11">
      <c r="A280" s="20">
        <v>273</v>
      </c>
      <c r="B280" s="32">
        <v>0.67</v>
      </c>
      <c r="C280" s="33">
        <v>329</v>
      </c>
      <c r="D280" s="34" t="s">
        <v>11</v>
      </c>
      <c r="E280" s="35">
        <v>1</v>
      </c>
      <c r="F280" s="27">
        <f t="shared" si="20"/>
        <v>0.67405614546867731</v>
      </c>
      <c r="G280" s="28">
        <f t="shared" si="21"/>
        <v>126.43881298491428</v>
      </c>
      <c r="H280" s="28">
        <f t="shared" si="22"/>
        <v>1</v>
      </c>
      <c r="I280" s="29">
        <f t="shared" si="23"/>
        <v>0.13643058579702219</v>
      </c>
      <c r="J280" s="24">
        <f t="shared" si="24"/>
        <v>-2.1933191498709386</v>
      </c>
      <c r="K280" s="21"/>
    </row>
    <row r="281" spans="1:11">
      <c r="A281" s="20">
        <v>274</v>
      </c>
      <c r="B281" s="32">
        <v>0.92</v>
      </c>
      <c r="C281" s="33">
        <v>329</v>
      </c>
      <c r="D281" s="34" t="s">
        <v>11</v>
      </c>
      <c r="E281" s="35">
        <v>0</v>
      </c>
      <c r="F281" s="27">
        <f t="shared" si="20"/>
        <v>0.92115685849521522</v>
      </c>
      <c r="G281" s="28">
        <f t="shared" si="21"/>
        <v>126.43881298491428</v>
      </c>
      <c r="H281" s="28">
        <f t="shared" si="22"/>
        <v>1</v>
      </c>
      <c r="I281" s="29">
        <f t="shared" si="23"/>
        <v>0.18644436470208967</v>
      </c>
      <c r="J281" s="24">
        <f t="shared" si="24"/>
        <v>-0.18005647798366509</v>
      </c>
      <c r="K281" s="21"/>
    </row>
    <row r="282" spans="1:11">
      <c r="A282" s="20">
        <v>275</v>
      </c>
      <c r="B282" s="32">
        <v>0.92</v>
      </c>
      <c r="C282" s="33">
        <v>487.4</v>
      </c>
      <c r="D282" s="34" t="s">
        <v>11</v>
      </c>
      <c r="E282" s="35">
        <v>2</v>
      </c>
      <c r="F282" s="27">
        <f t="shared" si="20"/>
        <v>0.92115685849521522</v>
      </c>
      <c r="G282" s="28">
        <f t="shared" si="21"/>
        <v>175.55278723088929</v>
      </c>
      <c r="H282" s="28">
        <f t="shared" si="22"/>
        <v>1</v>
      </c>
      <c r="I282" s="29">
        <f t="shared" si="23"/>
        <v>0.25886693424470436</v>
      </c>
      <c r="J282" s="24">
        <f t="shared" si="24"/>
        <v>-2.813952125259171</v>
      </c>
      <c r="K282" s="21"/>
    </row>
    <row r="283" spans="1:11">
      <c r="A283" s="20">
        <v>276</v>
      </c>
      <c r="B283" s="32">
        <v>0.4</v>
      </c>
      <c r="C283" s="33">
        <v>487.4</v>
      </c>
      <c r="D283" s="34" t="s">
        <v>11</v>
      </c>
      <c r="E283" s="35">
        <v>0</v>
      </c>
      <c r="F283" s="27">
        <f t="shared" si="20"/>
        <v>0.40556217558257712</v>
      </c>
      <c r="G283" s="28">
        <f t="shared" si="21"/>
        <v>175.55278723088929</v>
      </c>
      <c r="H283" s="28">
        <f t="shared" si="22"/>
        <v>1</v>
      </c>
      <c r="I283" s="29">
        <f t="shared" si="23"/>
        <v>0.1139725944288994</v>
      </c>
      <c r="J283" s="24">
        <f t="shared" si="24"/>
        <v>-0.10858105016221931</v>
      </c>
      <c r="K283" s="21"/>
    </row>
    <row r="284" spans="1:11">
      <c r="A284" s="20">
        <v>277</v>
      </c>
      <c r="B284" s="32">
        <v>0.91</v>
      </c>
      <c r="C284" s="33">
        <v>487.4</v>
      </c>
      <c r="D284" s="34" t="s">
        <v>11</v>
      </c>
      <c r="E284" s="35">
        <v>0</v>
      </c>
      <c r="F284" s="27">
        <f t="shared" si="20"/>
        <v>0.91129437519940404</v>
      </c>
      <c r="G284" s="28">
        <f t="shared" si="21"/>
        <v>175.55278723088929</v>
      </c>
      <c r="H284" s="28">
        <f t="shared" si="22"/>
        <v>1</v>
      </c>
      <c r="I284" s="29">
        <f t="shared" si="23"/>
        <v>0.25609534242374465</v>
      </c>
      <c r="J284" s="24">
        <f t="shared" si="24"/>
        <v>-0.24412059322071977</v>
      </c>
      <c r="K284" s="21"/>
    </row>
    <row r="285" spans="1:11">
      <c r="A285" s="20">
        <v>278</v>
      </c>
      <c r="B285" s="32">
        <v>0.91</v>
      </c>
      <c r="C285" s="33">
        <v>487.4</v>
      </c>
      <c r="D285" s="34" t="s">
        <v>11</v>
      </c>
      <c r="E285" s="35">
        <v>0</v>
      </c>
      <c r="F285" s="27">
        <f t="shared" si="20"/>
        <v>0.91129437519940404</v>
      </c>
      <c r="G285" s="28">
        <f t="shared" si="21"/>
        <v>175.55278723088929</v>
      </c>
      <c r="H285" s="28">
        <f t="shared" si="22"/>
        <v>1</v>
      </c>
      <c r="I285" s="29">
        <f t="shared" si="23"/>
        <v>0.25609534242374465</v>
      </c>
      <c r="J285" s="24">
        <f t="shared" si="24"/>
        <v>-0.24412059322071977</v>
      </c>
      <c r="K285" s="21"/>
    </row>
    <row r="286" spans="1:11">
      <c r="A286" s="20">
        <v>279</v>
      </c>
      <c r="B286" s="32">
        <v>0.9</v>
      </c>
      <c r="C286" s="33">
        <v>487.4</v>
      </c>
      <c r="D286" s="34" t="s">
        <v>11</v>
      </c>
      <c r="E286" s="35">
        <v>0</v>
      </c>
      <c r="F286" s="27">
        <f t="shared" si="20"/>
        <v>0.90143025832929458</v>
      </c>
      <c r="G286" s="28">
        <f t="shared" si="21"/>
        <v>175.55278723088929</v>
      </c>
      <c r="H286" s="28">
        <f t="shared" si="22"/>
        <v>1</v>
      </c>
      <c r="I286" s="29">
        <f t="shared" si="23"/>
        <v>0.25332329152964611</v>
      </c>
      <c r="J286" s="24">
        <f t="shared" si="24"/>
        <v>-0.24147630884315108</v>
      </c>
      <c r="K286" s="21"/>
    </row>
    <row r="287" spans="1:11">
      <c r="A287" s="20">
        <v>280</v>
      </c>
      <c r="B287" s="32">
        <v>0.9</v>
      </c>
      <c r="C287" s="33">
        <v>487.4</v>
      </c>
      <c r="D287" s="34" t="s">
        <v>11</v>
      </c>
      <c r="E287" s="35">
        <v>0</v>
      </c>
      <c r="F287" s="27">
        <f t="shared" si="20"/>
        <v>0.90143025832929458</v>
      </c>
      <c r="G287" s="28">
        <f t="shared" si="21"/>
        <v>175.55278723088929</v>
      </c>
      <c r="H287" s="28">
        <f t="shared" si="22"/>
        <v>1</v>
      </c>
      <c r="I287" s="29">
        <f t="shared" si="23"/>
        <v>0.25332329152964611</v>
      </c>
      <c r="J287" s="24">
        <f t="shared" si="24"/>
        <v>-0.24147630884315108</v>
      </c>
      <c r="K287" s="21"/>
    </row>
    <row r="288" spans="1:11">
      <c r="A288" s="20">
        <v>281</v>
      </c>
      <c r="B288" s="32">
        <v>0.91</v>
      </c>
      <c r="C288" s="33">
        <v>487.4</v>
      </c>
      <c r="D288" s="34" t="s">
        <v>11</v>
      </c>
      <c r="E288" s="35">
        <v>0</v>
      </c>
      <c r="F288" s="27">
        <f t="shared" si="20"/>
        <v>0.91129437519940404</v>
      </c>
      <c r="G288" s="28">
        <f t="shared" si="21"/>
        <v>175.55278723088929</v>
      </c>
      <c r="H288" s="28">
        <f t="shared" si="22"/>
        <v>1</v>
      </c>
      <c r="I288" s="29">
        <f t="shared" si="23"/>
        <v>0.25609534242374465</v>
      </c>
      <c r="J288" s="24">
        <f t="shared" si="24"/>
        <v>-0.24412059322071977</v>
      </c>
      <c r="K288" s="21"/>
    </row>
    <row r="289" spans="1:11">
      <c r="A289" s="20">
        <v>282</v>
      </c>
      <c r="B289" s="32">
        <v>0.39</v>
      </c>
      <c r="C289" s="33">
        <v>487.4</v>
      </c>
      <c r="D289" s="34" t="s">
        <v>11</v>
      </c>
      <c r="E289" s="35">
        <v>0</v>
      </c>
      <c r="F289" s="27">
        <f t="shared" si="20"/>
        <v>0.3955740319692822</v>
      </c>
      <c r="G289" s="28">
        <f t="shared" si="21"/>
        <v>175.55278723088929</v>
      </c>
      <c r="H289" s="28">
        <f t="shared" si="22"/>
        <v>1</v>
      </c>
      <c r="I289" s="29">
        <f t="shared" si="23"/>
        <v>0.11116568907708639</v>
      </c>
      <c r="J289" s="24">
        <f t="shared" si="24"/>
        <v>-0.10590504489648923</v>
      </c>
      <c r="K289" s="21"/>
    </row>
    <row r="290" spans="1:11">
      <c r="A290" s="20">
        <v>283</v>
      </c>
      <c r="B290" s="32">
        <v>1.76</v>
      </c>
      <c r="C290" s="33">
        <v>487.4</v>
      </c>
      <c r="D290" s="34" t="s">
        <v>11</v>
      </c>
      <c r="E290" s="35">
        <v>0</v>
      </c>
      <c r="F290" s="27">
        <f t="shared" si="20"/>
        <v>1.7450685248383941</v>
      </c>
      <c r="G290" s="28">
        <f t="shared" si="21"/>
        <v>175.55278723088929</v>
      </c>
      <c r="H290" s="28">
        <f t="shared" si="22"/>
        <v>1</v>
      </c>
      <c r="I290" s="29">
        <f t="shared" si="23"/>
        <v>0.49040566208213304</v>
      </c>
      <c r="J290" s="24">
        <f t="shared" si="24"/>
        <v>-0.4676878470503798</v>
      </c>
      <c r="K290" s="21"/>
    </row>
    <row r="291" spans="1:11">
      <c r="A291" s="20">
        <v>284</v>
      </c>
      <c r="B291" s="32">
        <v>0.9</v>
      </c>
      <c r="C291" s="33">
        <v>390.2</v>
      </c>
      <c r="D291" s="34" t="s">
        <v>11</v>
      </c>
      <c r="E291" s="35">
        <v>0</v>
      </c>
      <c r="F291" s="27">
        <f t="shared" si="20"/>
        <v>0.90143025832929458</v>
      </c>
      <c r="G291" s="28">
        <f t="shared" si="21"/>
        <v>145.796582528437</v>
      </c>
      <c r="H291" s="28">
        <f t="shared" si="22"/>
        <v>1</v>
      </c>
      <c r="I291" s="29">
        <f t="shared" si="23"/>
        <v>0.21038498312932913</v>
      </c>
      <c r="J291" s="24">
        <f t="shared" si="24"/>
        <v>-0.20212772640909105</v>
      </c>
      <c r="K291" s="21"/>
    </row>
    <row r="292" spans="1:11">
      <c r="A292" s="20">
        <v>285</v>
      </c>
      <c r="B292" s="32">
        <v>0.77</v>
      </c>
      <c r="C292" s="33">
        <v>390.2</v>
      </c>
      <c r="D292" s="34" t="s">
        <v>11</v>
      </c>
      <c r="E292" s="35">
        <v>0</v>
      </c>
      <c r="F292" s="27">
        <f t="shared" si="20"/>
        <v>0.77303908354314665</v>
      </c>
      <c r="G292" s="28">
        <f t="shared" si="21"/>
        <v>145.796582528437</v>
      </c>
      <c r="H292" s="28">
        <f t="shared" si="22"/>
        <v>1</v>
      </c>
      <c r="I292" s="29">
        <f t="shared" si="23"/>
        <v>0.18041974190101542</v>
      </c>
      <c r="J292" s="24">
        <f t="shared" si="24"/>
        <v>-0.17332276471612373</v>
      </c>
      <c r="K292" s="21"/>
    </row>
    <row r="293" spans="1:11">
      <c r="A293" s="20">
        <v>286</v>
      </c>
      <c r="B293" s="32">
        <v>0.8</v>
      </c>
      <c r="C293" s="33">
        <v>390.2</v>
      </c>
      <c r="D293" s="34" t="s">
        <v>11</v>
      </c>
      <c r="E293" s="35">
        <v>0</v>
      </c>
      <c r="F293" s="27">
        <f t="shared" si="20"/>
        <v>0.80269497066035234</v>
      </c>
      <c r="G293" s="28">
        <f t="shared" si="21"/>
        <v>145.796582528437</v>
      </c>
      <c r="H293" s="28">
        <f t="shared" si="22"/>
        <v>1</v>
      </c>
      <c r="I293" s="29">
        <f t="shared" si="23"/>
        <v>0.18734113515710848</v>
      </c>
      <c r="J293" s="24">
        <f t="shared" si="24"/>
        <v>-0.17997592276950658</v>
      </c>
      <c r="K293" s="21"/>
    </row>
    <row r="294" spans="1:11">
      <c r="A294" s="20">
        <v>287</v>
      </c>
      <c r="B294" s="32">
        <v>0.89</v>
      </c>
      <c r="C294" s="33">
        <v>390.2</v>
      </c>
      <c r="D294" s="34" t="s">
        <v>11</v>
      </c>
      <c r="E294" s="35">
        <v>0</v>
      </c>
      <c r="F294" s="27">
        <f t="shared" si="20"/>
        <v>0.89156448945820865</v>
      </c>
      <c r="G294" s="28">
        <f t="shared" si="21"/>
        <v>145.796582528437</v>
      </c>
      <c r="H294" s="28">
        <f t="shared" si="22"/>
        <v>1</v>
      </c>
      <c r="I294" s="29">
        <f t="shared" si="23"/>
        <v>0.20808240941569744</v>
      </c>
      <c r="J294" s="24">
        <f t="shared" si="24"/>
        <v>-0.19991422051236807</v>
      </c>
      <c r="K294" s="21"/>
    </row>
    <row r="295" spans="1:11">
      <c r="A295" s="20">
        <v>288</v>
      </c>
      <c r="B295" s="32">
        <v>1.9</v>
      </c>
      <c r="C295" s="33">
        <v>390.2</v>
      </c>
      <c r="D295" s="34" t="s">
        <v>11</v>
      </c>
      <c r="E295" s="35">
        <v>0</v>
      </c>
      <c r="F295" s="27">
        <f t="shared" si="20"/>
        <v>1.8817088875914594</v>
      </c>
      <c r="G295" s="28">
        <f t="shared" si="21"/>
        <v>145.796582528437</v>
      </c>
      <c r="H295" s="28">
        <f t="shared" si="22"/>
        <v>1</v>
      </c>
      <c r="I295" s="29">
        <f t="shared" si="23"/>
        <v>0.43917240287004078</v>
      </c>
      <c r="J295" s="24">
        <f t="shared" si="24"/>
        <v>-0.42211878200571284</v>
      </c>
      <c r="K295" s="21"/>
    </row>
    <row r="296" spans="1:11">
      <c r="A296" s="20">
        <v>289</v>
      </c>
      <c r="B296" s="32">
        <v>0.94</v>
      </c>
      <c r="C296" s="33">
        <v>365.8</v>
      </c>
      <c r="D296" s="34" t="s">
        <v>11</v>
      </c>
      <c r="E296" s="35">
        <v>0</v>
      </c>
      <c r="F296" s="27">
        <f t="shared" si="20"/>
        <v>0.94087699606579167</v>
      </c>
      <c r="G296" s="28">
        <f t="shared" si="21"/>
        <v>138.14358589102918</v>
      </c>
      <c r="H296" s="28">
        <f t="shared" si="22"/>
        <v>1</v>
      </c>
      <c r="I296" s="29">
        <f t="shared" si="23"/>
        <v>0.20806490706548303</v>
      </c>
      <c r="J296" s="24">
        <f t="shared" si="24"/>
        <v>-0.2003111512929534</v>
      </c>
      <c r="K296" s="21"/>
    </row>
    <row r="297" spans="1:11">
      <c r="A297" s="20">
        <v>290</v>
      </c>
      <c r="B297" s="32">
        <v>0.71</v>
      </c>
      <c r="C297" s="33">
        <v>365.8</v>
      </c>
      <c r="D297" s="34" t="s">
        <v>11</v>
      </c>
      <c r="E297" s="35">
        <v>0</v>
      </c>
      <c r="F297" s="27">
        <f t="shared" si="20"/>
        <v>0.71367432198302783</v>
      </c>
      <c r="G297" s="28">
        <f t="shared" si="21"/>
        <v>138.14358589102918</v>
      </c>
      <c r="H297" s="28">
        <f t="shared" si="22"/>
        <v>1</v>
      </c>
      <c r="I297" s="29">
        <f t="shared" si="23"/>
        <v>0.15782146029642852</v>
      </c>
      <c r="J297" s="24">
        <f t="shared" si="24"/>
        <v>-0.15191638086675452</v>
      </c>
      <c r="K297" s="21"/>
    </row>
    <row r="298" spans="1:11">
      <c r="A298" s="20">
        <v>291</v>
      </c>
      <c r="B298" s="32">
        <v>1.1000000000000001</v>
      </c>
      <c r="C298" s="33">
        <v>365.8</v>
      </c>
      <c r="D298" s="34" t="s">
        <v>11</v>
      </c>
      <c r="E298" s="35">
        <v>1</v>
      </c>
      <c r="F298" s="27">
        <f t="shared" si="20"/>
        <v>1.0984210465612598</v>
      </c>
      <c r="G298" s="28">
        <f t="shared" si="21"/>
        <v>138.14358589102918</v>
      </c>
      <c r="H298" s="28">
        <f t="shared" si="22"/>
        <v>1</v>
      </c>
      <c r="I298" s="29">
        <f t="shared" si="23"/>
        <v>0.24290409259358495</v>
      </c>
      <c r="J298" s="24">
        <f t="shared" si="24"/>
        <v>-1.7242705127790288</v>
      </c>
      <c r="K298" s="21"/>
    </row>
    <row r="299" spans="1:11">
      <c r="A299" s="20">
        <v>292</v>
      </c>
      <c r="B299" s="32">
        <v>0.7</v>
      </c>
      <c r="C299" s="33">
        <v>365.8</v>
      </c>
      <c r="D299" s="34" t="s">
        <v>11</v>
      </c>
      <c r="E299" s="35">
        <v>0</v>
      </c>
      <c r="F299" s="27">
        <f t="shared" si="20"/>
        <v>0.7037730075941635</v>
      </c>
      <c r="G299" s="28">
        <f t="shared" si="21"/>
        <v>138.14358589102918</v>
      </c>
      <c r="H299" s="28">
        <f t="shared" si="22"/>
        <v>1</v>
      </c>
      <c r="I299" s="29">
        <f t="shared" si="23"/>
        <v>0.15563189028168758</v>
      </c>
      <c r="J299" s="24">
        <f t="shared" si="24"/>
        <v>-0.14980755259191358</v>
      </c>
      <c r="K299" s="21"/>
    </row>
    <row r="300" spans="1:11">
      <c r="A300" s="20">
        <v>293</v>
      </c>
      <c r="B300" s="32">
        <v>0.92</v>
      </c>
      <c r="C300" s="33">
        <v>365.8</v>
      </c>
      <c r="D300" s="34" t="s">
        <v>11</v>
      </c>
      <c r="E300" s="35">
        <v>0</v>
      </c>
      <c r="F300" s="27">
        <f t="shared" si="20"/>
        <v>0.92115685849521522</v>
      </c>
      <c r="G300" s="28">
        <f t="shared" si="21"/>
        <v>138.14358589102918</v>
      </c>
      <c r="H300" s="28">
        <f t="shared" si="22"/>
        <v>1</v>
      </c>
      <c r="I300" s="29">
        <f t="shared" si="23"/>
        <v>0.20370400908615391</v>
      </c>
      <c r="J300" s="24">
        <f t="shared" si="24"/>
        <v>-0.19611042662327538</v>
      </c>
      <c r="K300" s="21"/>
    </row>
    <row r="301" spans="1:11">
      <c r="A301" s="20">
        <v>294</v>
      </c>
      <c r="B301" s="32">
        <v>0.92</v>
      </c>
      <c r="C301" s="33">
        <v>365.8</v>
      </c>
      <c r="D301" s="34" t="s">
        <v>11</v>
      </c>
      <c r="E301" s="35">
        <v>0</v>
      </c>
      <c r="F301" s="27">
        <f t="shared" si="20"/>
        <v>0.92115685849521522</v>
      </c>
      <c r="G301" s="28">
        <f t="shared" si="21"/>
        <v>138.14358589102918</v>
      </c>
      <c r="H301" s="28">
        <f t="shared" si="22"/>
        <v>1</v>
      </c>
      <c r="I301" s="29">
        <f t="shared" si="23"/>
        <v>0.20370400908615391</v>
      </c>
      <c r="J301" s="24">
        <f t="shared" si="24"/>
        <v>-0.19611042662327538</v>
      </c>
      <c r="K301" s="21"/>
    </row>
    <row r="302" spans="1:11">
      <c r="A302" s="20">
        <v>295</v>
      </c>
      <c r="B302" s="32">
        <v>0.23</v>
      </c>
      <c r="C302" s="33">
        <v>365.8</v>
      </c>
      <c r="D302" s="34" t="s">
        <v>11</v>
      </c>
      <c r="E302" s="35">
        <v>0</v>
      </c>
      <c r="F302" s="27">
        <f t="shared" si="20"/>
        <v>0.23515130563817588</v>
      </c>
      <c r="G302" s="28">
        <f t="shared" si="21"/>
        <v>138.14358589102918</v>
      </c>
      <c r="H302" s="28">
        <f t="shared" si="22"/>
        <v>1</v>
      </c>
      <c r="I302" s="29">
        <f t="shared" si="23"/>
        <v>5.2001201813326944E-2</v>
      </c>
      <c r="J302" s="24">
        <f t="shared" si="24"/>
        <v>-5.0023847630679658E-2</v>
      </c>
      <c r="K302" s="21"/>
    </row>
    <row r="303" spans="1:11">
      <c r="A303" s="20">
        <v>296</v>
      </c>
      <c r="B303" s="32">
        <v>0.64</v>
      </c>
      <c r="C303" s="33">
        <v>365.8</v>
      </c>
      <c r="D303" s="34" t="s">
        <v>11</v>
      </c>
      <c r="E303" s="35">
        <v>0</v>
      </c>
      <c r="F303" s="27">
        <f t="shared" si="20"/>
        <v>0.64431921592342389</v>
      </c>
      <c r="G303" s="28">
        <f t="shared" si="21"/>
        <v>138.14358589102918</v>
      </c>
      <c r="H303" s="28">
        <f t="shared" si="22"/>
        <v>1</v>
      </c>
      <c r="I303" s="29">
        <f t="shared" si="23"/>
        <v>0.14248431871772299</v>
      </c>
      <c r="J303" s="24">
        <f t="shared" si="24"/>
        <v>-0.1371451623005826</v>
      </c>
      <c r="K303" s="21"/>
    </row>
    <row r="304" spans="1:11">
      <c r="A304" s="20">
        <v>297</v>
      </c>
      <c r="B304" s="32">
        <v>1.01</v>
      </c>
      <c r="C304" s="33">
        <v>390.4</v>
      </c>
      <c r="D304" s="34" t="s">
        <v>11</v>
      </c>
      <c r="E304" s="35">
        <v>0</v>
      </c>
      <c r="F304" s="27">
        <f t="shared" si="20"/>
        <v>1.0098485478080457</v>
      </c>
      <c r="G304" s="28">
        <f t="shared" si="21"/>
        <v>145.85897938361333</v>
      </c>
      <c r="H304" s="28">
        <f t="shared" si="22"/>
        <v>1</v>
      </c>
      <c r="I304" s="29">
        <f t="shared" si="23"/>
        <v>0.23578961696068748</v>
      </c>
      <c r="J304" s="24">
        <f t="shared" si="24"/>
        <v>-0.22654676130700802</v>
      </c>
      <c r="K304" s="21"/>
    </row>
    <row r="305" spans="1:11">
      <c r="A305" s="20">
        <v>298</v>
      </c>
      <c r="B305" s="32">
        <v>2.06</v>
      </c>
      <c r="C305" s="33">
        <v>390.4</v>
      </c>
      <c r="D305" s="34" t="s">
        <v>11</v>
      </c>
      <c r="E305" s="35">
        <v>1</v>
      </c>
      <c r="F305" s="27">
        <f t="shared" si="20"/>
        <v>2.0376840662464084</v>
      </c>
      <c r="G305" s="28">
        <f t="shared" si="21"/>
        <v>145.85897938361333</v>
      </c>
      <c r="H305" s="28">
        <f t="shared" si="22"/>
        <v>1</v>
      </c>
      <c r="I305" s="29">
        <f t="shared" si="23"/>
        <v>0.47577901311045367</v>
      </c>
      <c r="J305" s="24">
        <f t="shared" si="24"/>
        <v>-1.2787543110238015</v>
      </c>
      <c r="K305" s="21"/>
    </row>
    <row r="306" spans="1:11">
      <c r="A306" s="20">
        <v>299</v>
      </c>
      <c r="B306" s="32">
        <v>2.04</v>
      </c>
      <c r="C306" s="33">
        <v>390.4</v>
      </c>
      <c r="D306" s="34" t="s">
        <v>11</v>
      </c>
      <c r="E306" s="35">
        <v>0</v>
      </c>
      <c r="F306" s="27">
        <f t="shared" si="20"/>
        <v>2.0181974551690751</v>
      </c>
      <c r="G306" s="28">
        <f t="shared" si="21"/>
        <v>145.85897938361333</v>
      </c>
      <c r="H306" s="28">
        <f t="shared" si="22"/>
        <v>1</v>
      </c>
      <c r="I306" s="29">
        <f t="shared" si="23"/>
        <v>0.47122908275529346</v>
      </c>
      <c r="J306" s="24">
        <f t="shared" si="24"/>
        <v>-0.45294183250519637</v>
      </c>
      <c r="K306" s="21"/>
    </row>
    <row r="307" spans="1:11">
      <c r="A307" s="20">
        <v>300</v>
      </c>
      <c r="B307" s="32">
        <v>0.95</v>
      </c>
      <c r="C307" s="33">
        <v>390.4</v>
      </c>
      <c r="D307" s="34" t="s">
        <v>11</v>
      </c>
      <c r="E307" s="35">
        <v>0</v>
      </c>
      <c r="F307" s="27">
        <f t="shared" si="20"/>
        <v>0.95073468522774407</v>
      </c>
      <c r="G307" s="28">
        <f t="shared" si="21"/>
        <v>145.85897938361333</v>
      </c>
      <c r="H307" s="28">
        <f t="shared" si="22"/>
        <v>1</v>
      </c>
      <c r="I307" s="29">
        <f t="shared" si="23"/>
        <v>0.22198711653116221</v>
      </c>
      <c r="J307" s="24">
        <f t="shared" si="24"/>
        <v>-0.21327769248959516</v>
      </c>
      <c r="K307" s="21"/>
    </row>
    <row r="308" spans="1:11">
      <c r="A308" s="20">
        <v>301</v>
      </c>
      <c r="B308" s="32">
        <v>0.42</v>
      </c>
      <c r="C308" s="33">
        <v>281.39999999999998</v>
      </c>
      <c r="D308" s="34" t="s">
        <v>11</v>
      </c>
      <c r="E308" s="35">
        <v>0</v>
      </c>
      <c r="F308" s="27">
        <f t="shared" si="20"/>
        <v>0.42552726688254822</v>
      </c>
      <c r="G308" s="28">
        <f t="shared" si="21"/>
        <v>110.97032659571725</v>
      </c>
      <c r="H308" s="28">
        <f t="shared" si="22"/>
        <v>1</v>
      </c>
      <c r="I308" s="29">
        <f t="shared" si="23"/>
        <v>7.5590900577603565E-2</v>
      </c>
      <c r="J308" s="24">
        <f t="shared" si="24"/>
        <v>-7.3279164725912643E-2</v>
      </c>
      <c r="K308" s="21"/>
    </row>
    <row r="309" spans="1:11">
      <c r="A309" s="20">
        <v>302</v>
      </c>
      <c r="B309" s="32">
        <v>3.13</v>
      </c>
      <c r="C309" s="33">
        <v>410.4</v>
      </c>
      <c r="D309" s="34" t="s">
        <v>11</v>
      </c>
      <c r="E309" s="35">
        <v>1</v>
      </c>
      <c r="F309" s="27">
        <f t="shared" si="20"/>
        <v>3.0766342163219562</v>
      </c>
      <c r="G309" s="28">
        <f t="shared" si="21"/>
        <v>152.0725425334856</v>
      </c>
      <c r="H309" s="28">
        <f t="shared" si="22"/>
        <v>1</v>
      </c>
      <c r="I309" s="29">
        <f t="shared" si="23"/>
        <v>0.74896570870775825</v>
      </c>
      <c r="J309" s="24">
        <f t="shared" si="24"/>
        <v>-1.0893310701350671</v>
      </c>
      <c r="K309" s="21"/>
    </row>
    <row r="310" spans="1:11">
      <c r="A310" s="20">
        <v>303</v>
      </c>
      <c r="B310" s="32">
        <v>0.96</v>
      </c>
      <c r="C310" s="33">
        <v>410.4</v>
      </c>
      <c r="D310" s="34" t="s">
        <v>11</v>
      </c>
      <c r="E310" s="35">
        <v>1</v>
      </c>
      <c r="F310" s="27">
        <f t="shared" si="20"/>
        <v>0.96059081061429386</v>
      </c>
      <c r="G310" s="28">
        <f t="shared" si="21"/>
        <v>152.0725425334856</v>
      </c>
      <c r="H310" s="28">
        <f t="shared" si="22"/>
        <v>1</v>
      </c>
      <c r="I310" s="29">
        <f t="shared" si="23"/>
        <v>0.23384306572198876</v>
      </c>
      <c r="J310" s="24">
        <f t="shared" si="24"/>
        <v>-1.7601653719328341</v>
      </c>
      <c r="K310" s="21"/>
    </row>
    <row r="311" spans="1:11">
      <c r="A311" s="20">
        <v>304</v>
      </c>
      <c r="B311" s="32">
        <v>0.95</v>
      </c>
      <c r="C311" s="33">
        <v>410.4</v>
      </c>
      <c r="D311" s="34" t="s">
        <v>11</v>
      </c>
      <c r="E311" s="35">
        <v>0</v>
      </c>
      <c r="F311" s="27">
        <f t="shared" si="20"/>
        <v>0.95073468522774407</v>
      </c>
      <c r="G311" s="28">
        <f t="shared" si="21"/>
        <v>152.0725425334856</v>
      </c>
      <c r="H311" s="28">
        <f t="shared" si="22"/>
        <v>1</v>
      </c>
      <c r="I311" s="29">
        <f t="shared" si="23"/>
        <v>0.23144372299346819</v>
      </c>
      <c r="J311" s="24">
        <f t="shared" si="24"/>
        <v>-0.22199722757104334</v>
      </c>
      <c r="K311" s="21"/>
    </row>
    <row r="312" spans="1:11">
      <c r="A312" s="20">
        <v>305</v>
      </c>
      <c r="B312" s="32">
        <v>0.47</v>
      </c>
      <c r="C312" s="33">
        <v>410.4</v>
      </c>
      <c r="D312" s="34" t="s">
        <v>11</v>
      </c>
      <c r="E312" s="35">
        <v>0</v>
      </c>
      <c r="F312" s="27">
        <f t="shared" si="20"/>
        <v>0.47537873716353907</v>
      </c>
      <c r="G312" s="28">
        <f t="shared" si="21"/>
        <v>152.0725425334856</v>
      </c>
      <c r="H312" s="28">
        <f t="shared" si="22"/>
        <v>1</v>
      </c>
      <c r="I312" s="29">
        <f t="shared" si="23"/>
        <v>0.11572463534840663</v>
      </c>
      <c r="J312" s="24">
        <f t="shared" si="24"/>
        <v>-0.11095364245877837</v>
      </c>
      <c r="K312" s="21"/>
    </row>
    <row r="313" spans="1:11">
      <c r="A313" s="20">
        <v>306</v>
      </c>
      <c r="B313" s="32">
        <v>2.9</v>
      </c>
      <c r="C313" s="33">
        <v>404.8</v>
      </c>
      <c r="D313" s="34" t="s">
        <v>11</v>
      </c>
      <c r="E313" s="35">
        <v>0</v>
      </c>
      <c r="F313" s="27">
        <f t="shared" si="20"/>
        <v>2.853836464204385</v>
      </c>
      <c r="G313" s="28">
        <f t="shared" si="21"/>
        <v>150.33788528966784</v>
      </c>
      <c r="H313" s="28">
        <f t="shared" si="22"/>
        <v>1</v>
      </c>
      <c r="I313" s="29">
        <f t="shared" si="23"/>
        <v>0.68680394494998953</v>
      </c>
      <c r="J313" s="24">
        <f t="shared" si="24"/>
        <v>-0.65951277820372667</v>
      </c>
      <c r="K313" s="21"/>
    </row>
    <row r="314" spans="1:11">
      <c r="A314" s="20">
        <v>307</v>
      </c>
      <c r="B314" s="32">
        <v>3.97</v>
      </c>
      <c r="C314" s="33">
        <v>404.8</v>
      </c>
      <c r="D314" s="34" t="s">
        <v>11</v>
      </c>
      <c r="E314" s="35">
        <v>2</v>
      </c>
      <c r="F314" s="27">
        <f t="shared" si="20"/>
        <v>3.8883556967752102</v>
      </c>
      <c r="G314" s="28">
        <f t="shared" si="21"/>
        <v>150.33788528966784</v>
      </c>
      <c r="H314" s="28">
        <f t="shared" si="22"/>
        <v>1</v>
      </c>
      <c r="I314" s="29">
        <f t="shared" si="23"/>
        <v>0.93577122074459629</v>
      </c>
      <c r="J314" s="24">
        <f t="shared" si="24"/>
        <v>-1.1064356204580541</v>
      </c>
      <c r="K314" s="21"/>
    </row>
    <row r="315" spans="1:11">
      <c r="A315" s="20">
        <v>308</v>
      </c>
      <c r="B315" s="32">
        <v>0.89</v>
      </c>
      <c r="C315" s="33">
        <v>404.8</v>
      </c>
      <c r="D315" s="34" t="s">
        <v>11</v>
      </c>
      <c r="E315" s="35">
        <v>0</v>
      </c>
      <c r="F315" s="27">
        <f t="shared" si="20"/>
        <v>0.89156448945820865</v>
      </c>
      <c r="G315" s="28">
        <f t="shared" si="21"/>
        <v>150.33788528966784</v>
      </c>
      <c r="H315" s="28">
        <f t="shared" si="22"/>
        <v>1</v>
      </c>
      <c r="I315" s="29">
        <f t="shared" si="23"/>
        <v>0.21456380427458421</v>
      </c>
      <c r="J315" s="24">
        <f t="shared" si="24"/>
        <v>-0.20589279201745114</v>
      </c>
      <c r="K315" s="21"/>
    </row>
    <row r="316" spans="1:11">
      <c r="A316" s="20">
        <v>309</v>
      </c>
      <c r="B316" s="32">
        <v>0.94</v>
      </c>
      <c r="C316" s="33">
        <v>404.8</v>
      </c>
      <c r="D316" s="34" t="s">
        <v>11</v>
      </c>
      <c r="E316" s="35">
        <v>2</v>
      </c>
      <c r="F316" s="27">
        <f t="shared" si="20"/>
        <v>0.94087699606579167</v>
      </c>
      <c r="G316" s="28">
        <f t="shared" si="21"/>
        <v>150.33788528966784</v>
      </c>
      <c r="H316" s="28">
        <f t="shared" si="22"/>
        <v>1</v>
      </c>
      <c r="I316" s="29">
        <f t="shared" si="23"/>
        <v>0.22643134626525763</v>
      </c>
      <c r="J316" s="24">
        <f t="shared" si="24"/>
        <v>-3.0318947150315485</v>
      </c>
      <c r="K316" s="21"/>
    </row>
    <row r="317" spans="1:11">
      <c r="A317" s="20">
        <v>310</v>
      </c>
      <c r="B317" s="32">
        <v>1.89</v>
      </c>
      <c r="C317" s="33">
        <v>404.8</v>
      </c>
      <c r="D317" s="34" t="s">
        <v>11</v>
      </c>
      <c r="E317" s="35">
        <v>0</v>
      </c>
      <c r="F317" s="27">
        <f t="shared" si="20"/>
        <v>1.8719540306307445</v>
      </c>
      <c r="G317" s="28">
        <f t="shared" si="21"/>
        <v>150.33788528966784</v>
      </c>
      <c r="H317" s="28">
        <f t="shared" si="22"/>
        <v>1</v>
      </c>
      <c r="I317" s="29">
        <f t="shared" si="23"/>
        <v>0.4505042349582063</v>
      </c>
      <c r="J317" s="24">
        <f t="shared" si="24"/>
        <v>-0.43249299872407576</v>
      </c>
      <c r="K317" s="21"/>
    </row>
    <row r="318" spans="1:11">
      <c r="A318" s="20">
        <v>311</v>
      </c>
      <c r="B318" s="32">
        <v>0.94</v>
      </c>
      <c r="C318" s="33">
        <v>404.8</v>
      </c>
      <c r="D318" s="34" t="s">
        <v>11</v>
      </c>
      <c r="E318" s="35">
        <v>3</v>
      </c>
      <c r="F318" s="27">
        <f t="shared" si="20"/>
        <v>0.94087699606579167</v>
      </c>
      <c r="G318" s="28">
        <f t="shared" si="21"/>
        <v>150.33788528966784</v>
      </c>
      <c r="H318" s="28">
        <f t="shared" si="22"/>
        <v>1</v>
      </c>
      <c r="I318" s="29">
        <f t="shared" si="23"/>
        <v>0.22643134626525763</v>
      </c>
      <c r="J318" s="24">
        <f t="shared" si="24"/>
        <v>-4.037391489523376</v>
      </c>
      <c r="K318" s="21"/>
    </row>
    <row r="319" spans="1:11">
      <c r="A319" s="20">
        <v>312</v>
      </c>
      <c r="B319" s="32">
        <v>0.92</v>
      </c>
      <c r="C319" s="33">
        <v>404.8</v>
      </c>
      <c r="D319" s="34" t="s">
        <v>11</v>
      </c>
      <c r="E319" s="35">
        <v>2</v>
      </c>
      <c r="F319" s="27">
        <f t="shared" si="20"/>
        <v>0.92115685849521522</v>
      </c>
      <c r="G319" s="28">
        <f t="shared" si="21"/>
        <v>150.33788528966784</v>
      </c>
      <c r="H319" s="28">
        <f t="shared" si="22"/>
        <v>1</v>
      </c>
      <c r="I319" s="29">
        <f t="shared" si="23"/>
        <v>0.22168550029674858</v>
      </c>
      <c r="J319" s="24">
        <f t="shared" si="24"/>
        <v>-3.0638207508294921</v>
      </c>
      <c r="K319" s="21"/>
    </row>
    <row r="320" spans="1:11">
      <c r="A320" s="20">
        <v>313</v>
      </c>
      <c r="B320" s="32">
        <v>1.88</v>
      </c>
      <c r="C320" s="33">
        <v>404.8</v>
      </c>
      <c r="D320" s="34" t="s">
        <v>11</v>
      </c>
      <c r="E320" s="35">
        <v>0</v>
      </c>
      <c r="F320" s="27">
        <f t="shared" si="20"/>
        <v>1.8621983957630095</v>
      </c>
      <c r="G320" s="28">
        <f t="shared" si="21"/>
        <v>150.33788528966784</v>
      </c>
      <c r="H320" s="28">
        <f t="shared" si="22"/>
        <v>1</v>
      </c>
      <c r="I320" s="29">
        <f t="shared" si="23"/>
        <v>0.4481564450281621</v>
      </c>
      <c r="J320" s="24">
        <f t="shared" si="24"/>
        <v>-0.43023771658497623</v>
      </c>
      <c r="K320" s="21"/>
    </row>
    <row r="321" spans="1:11">
      <c r="A321" s="20">
        <v>314</v>
      </c>
      <c r="B321" s="32">
        <v>2.91</v>
      </c>
      <c r="C321" s="33">
        <v>404.8</v>
      </c>
      <c r="D321" s="34" t="s">
        <v>11</v>
      </c>
      <c r="E321" s="35">
        <v>3</v>
      </c>
      <c r="F321" s="27">
        <f t="shared" si="20"/>
        <v>2.8635287146581163</v>
      </c>
      <c r="G321" s="28">
        <f t="shared" si="21"/>
        <v>150.33788528966784</v>
      </c>
      <c r="H321" s="28">
        <f t="shared" si="22"/>
        <v>1</v>
      </c>
      <c r="I321" s="29">
        <f t="shared" si="23"/>
        <v>0.68913648079447853</v>
      </c>
      <c r="J321" s="24">
        <f t="shared" si="24"/>
        <v>-1.6876016668653619</v>
      </c>
      <c r="K321" s="21"/>
    </row>
    <row r="322" spans="1:11">
      <c r="A322" s="20">
        <v>315</v>
      </c>
      <c r="B322" s="32">
        <v>0.89</v>
      </c>
      <c r="C322" s="33">
        <v>404.8</v>
      </c>
      <c r="D322" s="34" t="s">
        <v>11</v>
      </c>
      <c r="E322" s="35">
        <v>0</v>
      </c>
      <c r="F322" s="27">
        <f t="shared" si="20"/>
        <v>0.89156448945820865</v>
      </c>
      <c r="G322" s="28">
        <f t="shared" si="21"/>
        <v>150.33788528966784</v>
      </c>
      <c r="H322" s="28">
        <f t="shared" si="22"/>
        <v>1</v>
      </c>
      <c r="I322" s="29">
        <f t="shared" si="23"/>
        <v>0.21456380427458421</v>
      </c>
      <c r="J322" s="24">
        <f t="shared" si="24"/>
        <v>-0.20589279201745114</v>
      </c>
      <c r="K322" s="21"/>
    </row>
    <row r="323" spans="1:11">
      <c r="A323" s="20">
        <v>316</v>
      </c>
      <c r="B323" s="32">
        <v>6.39</v>
      </c>
      <c r="C323" s="33">
        <v>276</v>
      </c>
      <c r="D323" s="34" t="s">
        <v>11</v>
      </c>
      <c r="E323" s="35">
        <v>3</v>
      </c>
      <c r="F323" s="27">
        <f t="shared" si="20"/>
        <v>6.2138527068743583</v>
      </c>
      <c r="G323" s="28">
        <f t="shared" si="21"/>
        <v>109.189344050595</v>
      </c>
      <c r="H323" s="28">
        <f t="shared" si="22"/>
        <v>1</v>
      </c>
      <c r="I323" s="29">
        <f t="shared" si="23"/>
        <v>1.0861166535300808</v>
      </c>
      <c r="J323" s="24">
        <f t="shared" si="24"/>
        <v>-0.82315163766845245</v>
      </c>
      <c r="K323" s="21"/>
    </row>
    <row r="324" spans="1:11">
      <c r="A324" s="20">
        <v>317</v>
      </c>
      <c r="B324" s="32">
        <v>2.92</v>
      </c>
      <c r="C324" s="33">
        <v>276</v>
      </c>
      <c r="D324" s="34" t="s">
        <v>11</v>
      </c>
      <c r="E324" s="35">
        <v>0</v>
      </c>
      <c r="F324" s="27">
        <f t="shared" si="20"/>
        <v>2.8732204631502567</v>
      </c>
      <c r="G324" s="28">
        <f t="shared" si="21"/>
        <v>109.189344050595</v>
      </c>
      <c r="H324" s="28">
        <f t="shared" si="22"/>
        <v>1</v>
      </c>
      <c r="I324" s="29">
        <f t="shared" si="23"/>
        <v>0.5022089742871666</v>
      </c>
      <c r="J324" s="24">
        <f t="shared" si="24"/>
        <v>-0.48750571771838125</v>
      </c>
      <c r="K324" s="21"/>
    </row>
    <row r="325" spans="1:11">
      <c r="A325" s="20">
        <v>318</v>
      </c>
      <c r="B325" s="32">
        <v>0.91</v>
      </c>
      <c r="C325" s="33">
        <v>277.60000000000002</v>
      </c>
      <c r="D325" s="34" t="s">
        <v>11</v>
      </c>
      <c r="E325" s="35">
        <v>1</v>
      </c>
      <c r="F325" s="27">
        <f t="shared" si="20"/>
        <v>0.91129437519940404</v>
      </c>
      <c r="G325" s="28">
        <f t="shared" si="21"/>
        <v>109.71763706276839</v>
      </c>
      <c r="H325" s="28">
        <f t="shared" si="22"/>
        <v>1</v>
      </c>
      <c r="I325" s="29">
        <f t="shared" si="23"/>
        <v>0.16005542422154043</v>
      </c>
      <c r="J325" s="24">
        <f t="shared" si="24"/>
        <v>-2.0479396220646926</v>
      </c>
      <c r="K325" s="21"/>
    </row>
    <row r="326" spans="1:11">
      <c r="A326" s="20">
        <v>319</v>
      </c>
      <c r="B326" s="32">
        <v>0.91</v>
      </c>
      <c r="C326" s="33">
        <v>277.60000000000002</v>
      </c>
      <c r="D326" s="34" t="s">
        <v>11</v>
      </c>
      <c r="E326" s="35">
        <v>0</v>
      </c>
      <c r="F326" s="27">
        <f t="shared" si="20"/>
        <v>0.91129437519940404</v>
      </c>
      <c r="G326" s="28">
        <f t="shared" si="21"/>
        <v>109.71763706276839</v>
      </c>
      <c r="H326" s="28">
        <f t="shared" si="22"/>
        <v>1</v>
      </c>
      <c r="I326" s="29">
        <f t="shared" si="23"/>
        <v>0.16005542422154043</v>
      </c>
      <c r="J326" s="24">
        <f t="shared" si="24"/>
        <v>-0.15526750549068513</v>
      </c>
      <c r="K326" s="21"/>
    </row>
    <row r="327" spans="1:11">
      <c r="A327" s="20">
        <v>320</v>
      </c>
      <c r="B327" s="32">
        <v>0.93</v>
      </c>
      <c r="C327" s="33">
        <v>532.6</v>
      </c>
      <c r="D327" s="34" t="s">
        <v>11</v>
      </c>
      <c r="E327" s="35">
        <v>0</v>
      </c>
      <c r="F327" s="27">
        <f t="shared" si="20"/>
        <v>0.93101772623981671</v>
      </c>
      <c r="G327" s="28">
        <f t="shared" si="21"/>
        <v>189.04649087866926</v>
      </c>
      <c r="H327" s="28">
        <f t="shared" si="22"/>
        <v>1</v>
      </c>
      <c r="I327" s="29">
        <f t="shared" si="23"/>
        <v>0.28174864200627486</v>
      </c>
      <c r="J327" s="24">
        <f t="shared" si="24"/>
        <v>-0.26763265261500058</v>
      </c>
      <c r="K327" s="21"/>
    </row>
    <row r="328" spans="1:11">
      <c r="A328" s="20">
        <v>321</v>
      </c>
      <c r="B328" s="32">
        <v>3.01</v>
      </c>
      <c r="C328" s="33">
        <v>532.6</v>
      </c>
      <c r="D328" s="34" t="s">
        <v>11</v>
      </c>
      <c r="E328" s="35">
        <v>1</v>
      </c>
      <c r="F328" s="27">
        <f t="shared" ref="F328:F391" si="25">B328^$F$2</f>
        <v>2.9604238953152477</v>
      </c>
      <c r="G328" s="28">
        <f t="shared" ref="G328:G391" si="26">C328^$I$2</f>
        <v>189.04649087866926</v>
      </c>
      <c r="H328" s="28">
        <f t="shared" si="22"/>
        <v>1</v>
      </c>
      <c r="I328" s="29">
        <f t="shared" si="23"/>
        <v>0.89589638173349517</v>
      </c>
      <c r="J328" s="24">
        <f t="shared" si="24"/>
        <v>-1.0619102889139143</v>
      </c>
      <c r="K328" s="21"/>
    </row>
    <row r="329" spans="1:11">
      <c r="A329" s="20">
        <v>322</v>
      </c>
      <c r="B329" s="32">
        <v>2.2799999999999998</v>
      </c>
      <c r="C329" s="33">
        <v>532.6</v>
      </c>
      <c r="D329" s="34" t="s">
        <v>11</v>
      </c>
      <c r="E329" s="35">
        <v>0</v>
      </c>
      <c r="F329" s="27">
        <f t="shared" si="25"/>
        <v>2.2518544798961226</v>
      </c>
      <c r="G329" s="28">
        <f t="shared" si="26"/>
        <v>189.04649087866926</v>
      </c>
      <c r="H329" s="28">
        <f t="shared" ref="H329:H392" si="27">IF(D329="F",1,IF(D329="R",$G$2,$H$2))</f>
        <v>1</v>
      </c>
      <c r="I329" s="29">
        <f t="shared" ref="I329:I392" si="28">$E$2*F329*G329*H329</f>
        <v>0.68146601705309739</v>
      </c>
      <c r="J329" s="24">
        <f t="shared" ref="J329:J392" si="29">IF(OR(B329&lt;=0,C329&lt;=0,I329&lt;=0),0,GAMMALN(E329+$J$2*B329)-GAMMALN($J$2*B329)+$J$2*B329*LN($J$2*B329)+E329*LN(I329)-($J$2*B329+E329)*LN($J$2*B329+I329))</f>
        <v>-0.64775223948401006</v>
      </c>
      <c r="K329" s="21"/>
    </row>
    <row r="330" spans="1:11">
      <c r="A330" s="20">
        <v>323</v>
      </c>
      <c r="B330" s="32">
        <v>2.04</v>
      </c>
      <c r="C330" s="33">
        <v>286.2</v>
      </c>
      <c r="D330" s="34" t="s">
        <v>11</v>
      </c>
      <c r="E330" s="35">
        <v>0</v>
      </c>
      <c r="F330" s="27">
        <f t="shared" si="25"/>
        <v>2.0181974551690751</v>
      </c>
      <c r="G330" s="28">
        <f t="shared" si="26"/>
        <v>112.54869163754161</v>
      </c>
      <c r="H330" s="28">
        <f t="shared" si="27"/>
        <v>1</v>
      </c>
      <c r="I330" s="29">
        <f t="shared" si="28"/>
        <v>0.36361297021131839</v>
      </c>
      <c r="J330" s="24">
        <f t="shared" si="29"/>
        <v>-0.35259589743654196</v>
      </c>
      <c r="K330" s="21"/>
    </row>
    <row r="331" spans="1:11">
      <c r="A331" s="20">
        <v>324</v>
      </c>
      <c r="B331" s="32">
        <v>2.0299999999999998</v>
      </c>
      <c r="C331" s="33">
        <v>286.2</v>
      </c>
      <c r="D331" s="34" t="s">
        <v>11</v>
      </c>
      <c r="E331" s="35">
        <v>0</v>
      </c>
      <c r="F331" s="27">
        <f t="shared" si="25"/>
        <v>2.0084530715950137</v>
      </c>
      <c r="G331" s="28">
        <f t="shared" si="26"/>
        <v>112.54869163754161</v>
      </c>
      <c r="H331" s="28">
        <f t="shared" si="27"/>
        <v>1</v>
      </c>
      <c r="I331" s="29">
        <f t="shared" si="28"/>
        <v>0.36185735197626023</v>
      </c>
      <c r="J331" s="24">
        <f t="shared" si="29"/>
        <v>-0.35089269296094727</v>
      </c>
      <c r="K331" s="21"/>
    </row>
    <row r="332" spans="1:11">
      <c r="A332" s="20">
        <v>325</v>
      </c>
      <c r="B332" s="32">
        <v>0.04</v>
      </c>
      <c r="C332" s="33">
        <v>405.8</v>
      </c>
      <c r="D332" s="34" t="s">
        <v>11</v>
      </c>
      <c r="E332" s="35">
        <v>0</v>
      </c>
      <c r="F332" s="27">
        <f t="shared" si="25"/>
        <v>4.1988338782001595E-2</v>
      </c>
      <c r="G332" s="28">
        <f t="shared" si="26"/>
        <v>150.64793440010436</v>
      </c>
      <c r="H332" s="28">
        <f t="shared" si="27"/>
        <v>1</v>
      </c>
      <c r="I332" s="29">
        <f t="shared" si="28"/>
        <v>1.0125748473607372E-2</v>
      </c>
      <c r="J332" s="24">
        <f t="shared" si="29"/>
        <v>-9.697211830614727E-3</v>
      </c>
      <c r="K332" s="21"/>
    </row>
    <row r="333" spans="1:11">
      <c r="A333" s="20">
        <v>326</v>
      </c>
      <c r="B333" s="32">
        <v>3.8</v>
      </c>
      <c r="C333" s="33">
        <v>405.8</v>
      </c>
      <c r="D333" s="34" t="s">
        <v>11</v>
      </c>
      <c r="E333" s="35">
        <v>5</v>
      </c>
      <c r="F333" s="27">
        <f t="shared" si="25"/>
        <v>3.7243075199181344</v>
      </c>
      <c r="G333" s="28">
        <f t="shared" si="26"/>
        <v>150.64793440010436</v>
      </c>
      <c r="H333" s="28">
        <f t="shared" si="27"/>
        <v>1</v>
      </c>
      <c r="I333" s="29">
        <f t="shared" si="28"/>
        <v>0.89813987118777361</v>
      </c>
      <c r="J333" s="24">
        <f t="shared" si="29"/>
        <v>-0.97811867358885962</v>
      </c>
      <c r="K333" s="21"/>
    </row>
    <row r="334" spans="1:11">
      <c r="A334" s="20">
        <v>327</v>
      </c>
      <c r="B334" s="32">
        <v>0.9</v>
      </c>
      <c r="C334" s="33">
        <v>405.8</v>
      </c>
      <c r="D334" s="34" t="s">
        <v>11</v>
      </c>
      <c r="E334" s="35">
        <v>0</v>
      </c>
      <c r="F334" s="27">
        <f t="shared" si="25"/>
        <v>0.90143025832929458</v>
      </c>
      <c r="G334" s="28">
        <f t="shared" si="26"/>
        <v>150.64793440010436</v>
      </c>
      <c r="H334" s="28">
        <f t="shared" si="27"/>
        <v>1</v>
      </c>
      <c r="I334" s="29">
        <f t="shared" si="28"/>
        <v>0.21738550100138629</v>
      </c>
      <c r="J334" s="24">
        <f t="shared" si="29"/>
        <v>-0.20858470801979401</v>
      </c>
      <c r="K334" s="21"/>
    </row>
    <row r="335" spans="1:11">
      <c r="A335" s="20">
        <v>328</v>
      </c>
      <c r="B335" s="32">
        <v>1.9</v>
      </c>
      <c r="C335" s="33">
        <v>405.8</v>
      </c>
      <c r="D335" s="34" t="s">
        <v>11</v>
      </c>
      <c r="E335" s="35">
        <v>1</v>
      </c>
      <c r="F335" s="27">
        <f t="shared" si="25"/>
        <v>1.8817088875914594</v>
      </c>
      <c r="G335" s="28">
        <f t="shared" si="26"/>
        <v>150.64793440010436</v>
      </c>
      <c r="H335" s="28">
        <f t="shared" si="27"/>
        <v>1</v>
      </c>
      <c r="I335" s="29">
        <f t="shared" si="28"/>
        <v>0.45378577598002201</v>
      </c>
      <c r="J335" s="24">
        <f t="shared" si="29"/>
        <v>-1.3069488850955793</v>
      </c>
      <c r="K335" s="21"/>
    </row>
    <row r="336" spans="1:11">
      <c r="A336" s="20">
        <v>329</v>
      </c>
      <c r="B336" s="32">
        <v>2.87</v>
      </c>
      <c r="C336" s="33">
        <v>317.2</v>
      </c>
      <c r="D336" s="34" t="s">
        <v>11</v>
      </c>
      <c r="E336" s="35">
        <v>0</v>
      </c>
      <c r="F336" s="27">
        <f t="shared" si="25"/>
        <v>2.8247566834418585</v>
      </c>
      <c r="G336" s="28">
        <f t="shared" si="26"/>
        <v>122.64077937895888</v>
      </c>
      <c r="H336" s="28">
        <f t="shared" si="27"/>
        <v>1</v>
      </c>
      <c r="I336" s="29">
        <f t="shared" si="28"/>
        <v>0.55456340545804872</v>
      </c>
      <c r="J336" s="24">
        <f t="shared" si="29"/>
        <v>-0.53640904851529569</v>
      </c>
      <c r="K336" s="21"/>
    </row>
    <row r="337" spans="1:11">
      <c r="A337" s="20">
        <v>330</v>
      </c>
      <c r="B337" s="32">
        <v>3.17</v>
      </c>
      <c r="C337" s="33">
        <v>313.2</v>
      </c>
      <c r="D337" s="34" t="s">
        <v>11</v>
      </c>
      <c r="E337" s="35">
        <v>0</v>
      </c>
      <c r="F337" s="27">
        <f t="shared" si="25"/>
        <v>3.1153559406775249</v>
      </c>
      <c r="G337" s="28">
        <f t="shared" si="26"/>
        <v>121.34805336616274</v>
      </c>
      <c r="H337" s="28">
        <f t="shared" si="27"/>
        <v>1</v>
      </c>
      <c r="I337" s="29">
        <f t="shared" si="28"/>
        <v>0.60516771203423947</v>
      </c>
      <c r="J337" s="24">
        <f t="shared" si="29"/>
        <v>-0.58558476316569141</v>
      </c>
      <c r="K337" s="21"/>
    </row>
    <row r="338" spans="1:11">
      <c r="A338" s="20">
        <v>331</v>
      </c>
      <c r="B338" s="32">
        <v>0.01</v>
      </c>
      <c r="C338" s="33">
        <v>313.2</v>
      </c>
      <c r="D338" s="34" t="s">
        <v>11</v>
      </c>
      <c r="E338" s="35">
        <v>0</v>
      </c>
      <c r="F338" s="27">
        <f t="shared" si="25"/>
        <v>1.0718709408835196E-2</v>
      </c>
      <c r="G338" s="28">
        <f t="shared" si="26"/>
        <v>121.34805336616274</v>
      </c>
      <c r="H338" s="28">
        <f t="shared" si="27"/>
        <v>1</v>
      </c>
      <c r="I338" s="29">
        <f t="shared" si="28"/>
        <v>2.0821430913264974E-3</v>
      </c>
      <c r="J338" s="24">
        <f t="shared" si="29"/>
        <v>-2.0089398734210173E-3</v>
      </c>
      <c r="K338" s="21"/>
    </row>
    <row r="339" spans="1:11">
      <c r="A339" s="20">
        <v>332</v>
      </c>
      <c r="B339" s="32">
        <v>6.41</v>
      </c>
      <c r="C339" s="33">
        <v>313.2</v>
      </c>
      <c r="D339" s="34" t="s">
        <v>11</v>
      </c>
      <c r="E339" s="35">
        <v>1</v>
      </c>
      <c r="F339" s="27">
        <f t="shared" si="25"/>
        <v>6.2330078179599795</v>
      </c>
      <c r="G339" s="28">
        <f t="shared" si="26"/>
        <v>121.34805336616274</v>
      </c>
      <c r="H339" s="28">
        <f t="shared" si="27"/>
        <v>1</v>
      </c>
      <c r="I339" s="29">
        <f t="shared" si="28"/>
        <v>1.210781416991483</v>
      </c>
      <c r="J339" s="24">
        <f t="shared" si="29"/>
        <v>-1.0454950312637408</v>
      </c>
      <c r="K339" s="21"/>
    </row>
    <row r="340" spans="1:11">
      <c r="A340" s="20">
        <v>333</v>
      </c>
      <c r="B340" s="32">
        <v>0.86</v>
      </c>
      <c r="C340" s="33">
        <v>340.4</v>
      </c>
      <c r="D340" s="34" t="s">
        <v>11</v>
      </c>
      <c r="E340" s="35">
        <v>0</v>
      </c>
      <c r="F340" s="27">
        <f t="shared" si="25"/>
        <v>0.86195708022689366</v>
      </c>
      <c r="G340" s="28">
        <f t="shared" si="26"/>
        <v>130.08680249939815</v>
      </c>
      <c r="H340" s="28">
        <f t="shared" si="27"/>
        <v>1</v>
      </c>
      <c r="I340" s="29">
        <f t="shared" si="28"/>
        <v>0.17949573825539825</v>
      </c>
      <c r="J340" s="24">
        <f t="shared" si="29"/>
        <v>-0.17317059476952723</v>
      </c>
      <c r="K340" s="21"/>
    </row>
    <row r="341" spans="1:11">
      <c r="A341" s="20">
        <v>334</v>
      </c>
      <c r="B341" s="32">
        <v>1.89</v>
      </c>
      <c r="C341" s="33">
        <v>340.4</v>
      </c>
      <c r="D341" s="34" t="s">
        <v>11</v>
      </c>
      <c r="E341" s="35">
        <v>0</v>
      </c>
      <c r="F341" s="27">
        <f t="shared" si="25"/>
        <v>1.8719540306307445</v>
      </c>
      <c r="G341" s="28">
        <f t="shared" si="26"/>
        <v>130.08680249939815</v>
      </c>
      <c r="H341" s="28">
        <f t="shared" si="27"/>
        <v>1</v>
      </c>
      <c r="I341" s="29">
        <f t="shared" si="28"/>
        <v>0.38981960751431644</v>
      </c>
      <c r="J341" s="24">
        <f t="shared" si="29"/>
        <v>-0.376237595706856</v>
      </c>
      <c r="K341" s="21"/>
    </row>
    <row r="342" spans="1:11">
      <c r="A342" s="20">
        <v>335</v>
      </c>
      <c r="B342" s="32">
        <v>0.9</v>
      </c>
      <c r="C342" s="33">
        <v>340.4</v>
      </c>
      <c r="D342" s="34" t="s">
        <v>11</v>
      </c>
      <c r="E342" s="35">
        <v>1</v>
      </c>
      <c r="F342" s="27">
        <f t="shared" si="25"/>
        <v>0.90143025832929458</v>
      </c>
      <c r="G342" s="28">
        <f t="shared" si="26"/>
        <v>130.08680249939815</v>
      </c>
      <c r="H342" s="28">
        <f t="shared" si="27"/>
        <v>1</v>
      </c>
      <c r="I342" s="29">
        <f t="shared" si="28"/>
        <v>0.18771571510495577</v>
      </c>
      <c r="J342" s="24">
        <f t="shared" si="29"/>
        <v>-1.9252092991613863</v>
      </c>
      <c r="K342" s="21"/>
    </row>
    <row r="343" spans="1:11">
      <c r="A343" s="20">
        <v>336</v>
      </c>
      <c r="B343" s="32">
        <v>0.9</v>
      </c>
      <c r="C343" s="33">
        <v>340.4</v>
      </c>
      <c r="D343" s="34" t="s">
        <v>11</v>
      </c>
      <c r="E343" s="35">
        <v>1</v>
      </c>
      <c r="F343" s="27">
        <f t="shared" si="25"/>
        <v>0.90143025832929458</v>
      </c>
      <c r="G343" s="28">
        <f t="shared" si="26"/>
        <v>130.08680249939815</v>
      </c>
      <c r="H343" s="28">
        <f t="shared" si="27"/>
        <v>1</v>
      </c>
      <c r="I343" s="29">
        <f t="shared" si="28"/>
        <v>0.18771571510495577</v>
      </c>
      <c r="J343" s="24">
        <f t="shared" si="29"/>
        <v>-1.9252092991613863</v>
      </c>
      <c r="K343" s="21"/>
    </row>
    <row r="344" spans="1:11">
      <c r="A344" s="20">
        <v>337</v>
      </c>
      <c r="B344" s="32">
        <v>0.9</v>
      </c>
      <c r="C344" s="33">
        <v>456</v>
      </c>
      <c r="D344" s="34" t="s">
        <v>11</v>
      </c>
      <c r="E344" s="35">
        <v>0</v>
      </c>
      <c r="F344" s="27">
        <f t="shared" si="25"/>
        <v>0.90143025832929458</v>
      </c>
      <c r="G344" s="28">
        <f t="shared" si="26"/>
        <v>166.05758155109794</v>
      </c>
      <c r="H344" s="28">
        <f t="shared" si="27"/>
        <v>1</v>
      </c>
      <c r="I344" s="29">
        <f t="shared" si="28"/>
        <v>0.23962167622352065</v>
      </c>
      <c r="J344" s="24">
        <f t="shared" si="29"/>
        <v>-0.2289862513770391</v>
      </c>
      <c r="K344" s="21"/>
    </row>
    <row r="345" spans="1:11">
      <c r="A345" s="20">
        <v>338</v>
      </c>
      <c r="B345" s="32">
        <v>1.94</v>
      </c>
      <c r="C345" s="33">
        <v>352.2</v>
      </c>
      <c r="D345" s="34" t="s">
        <v>11</v>
      </c>
      <c r="E345" s="35">
        <v>0</v>
      </c>
      <c r="F345" s="27">
        <f t="shared" si="25"/>
        <v>1.9207206188271153</v>
      </c>
      <c r="G345" s="28">
        <f t="shared" si="26"/>
        <v>133.84162490293019</v>
      </c>
      <c r="H345" s="28">
        <f t="shared" si="27"/>
        <v>1</v>
      </c>
      <c r="I345" s="29">
        <f t="shared" si="28"/>
        <v>0.41151972848269519</v>
      </c>
      <c r="J345" s="24">
        <f t="shared" si="29"/>
        <v>-0.39679283898726858</v>
      </c>
      <c r="K345" s="21"/>
    </row>
    <row r="346" spans="1:11">
      <c r="A346" s="20">
        <v>339</v>
      </c>
      <c r="B346" s="32">
        <v>0.84</v>
      </c>
      <c r="C346" s="33">
        <v>352.2</v>
      </c>
      <c r="D346" s="34" t="s">
        <v>11</v>
      </c>
      <c r="E346" s="35">
        <v>1</v>
      </c>
      <c r="F346" s="27">
        <f t="shared" si="25"/>
        <v>0.84221019012637111</v>
      </c>
      <c r="G346" s="28">
        <f t="shared" si="26"/>
        <v>133.84162490293019</v>
      </c>
      <c r="H346" s="28">
        <f t="shared" si="27"/>
        <v>1</v>
      </c>
      <c r="I346" s="29">
        <f t="shared" si="28"/>
        <v>0.1804458729546026</v>
      </c>
      <c r="J346" s="24">
        <f t="shared" si="29"/>
        <v>-1.9595693941498777</v>
      </c>
      <c r="K346" s="21"/>
    </row>
    <row r="347" spans="1:11">
      <c r="A347" s="20">
        <v>340</v>
      </c>
      <c r="B347" s="32">
        <v>0.68</v>
      </c>
      <c r="C347" s="33">
        <v>462.4</v>
      </c>
      <c r="D347" s="34" t="s">
        <v>11</v>
      </c>
      <c r="E347" s="35">
        <v>2</v>
      </c>
      <c r="F347" s="27">
        <f t="shared" si="25"/>
        <v>0.68396395117307851</v>
      </c>
      <c r="G347" s="28">
        <f t="shared" si="26"/>
        <v>168.00143902169407</v>
      </c>
      <c r="H347" s="28">
        <f t="shared" si="27"/>
        <v>1</v>
      </c>
      <c r="I347" s="29">
        <f t="shared" si="28"/>
        <v>0.18394224195369321</v>
      </c>
      <c r="J347" s="24">
        <f t="shared" si="29"/>
        <v>-3.3256175170135274</v>
      </c>
      <c r="K347" s="21"/>
    </row>
    <row r="348" spans="1:11">
      <c r="A348" s="20">
        <v>341</v>
      </c>
      <c r="B348" s="32">
        <v>0.24</v>
      </c>
      <c r="C348" s="33">
        <v>462.4</v>
      </c>
      <c r="D348" s="34" t="s">
        <v>11</v>
      </c>
      <c r="E348" s="35">
        <v>0</v>
      </c>
      <c r="F348" s="27">
        <f t="shared" si="25"/>
        <v>0.24521793570422429</v>
      </c>
      <c r="G348" s="28">
        <f t="shared" si="26"/>
        <v>168.00143902169407</v>
      </c>
      <c r="H348" s="28">
        <f t="shared" si="27"/>
        <v>1</v>
      </c>
      <c r="I348" s="29">
        <f t="shared" si="28"/>
        <v>6.5947827781463672E-2</v>
      </c>
      <c r="J348" s="24">
        <f t="shared" si="29"/>
        <v>-6.2932574064780422E-2</v>
      </c>
      <c r="K348" s="21"/>
    </row>
    <row r="349" spans="1:11">
      <c r="A349" s="20">
        <v>342</v>
      </c>
      <c r="B349" s="32">
        <v>1.9</v>
      </c>
      <c r="C349" s="33">
        <v>462.4</v>
      </c>
      <c r="D349" s="34" t="s">
        <v>11</v>
      </c>
      <c r="E349" s="35">
        <v>3</v>
      </c>
      <c r="F349" s="27">
        <f t="shared" si="25"/>
        <v>1.8817088875914594</v>
      </c>
      <c r="G349" s="28">
        <f t="shared" si="26"/>
        <v>168.00143902169407</v>
      </c>
      <c r="H349" s="28">
        <f t="shared" si="27"/>
        <v>1</v>
      </c>
      <c r="I349" s="29">
        <f t="shared" si="28"/>
        <v>0.50605847120175973</v>
      </c>
      <c r="J349" s="24">
        <f t="shared" si="29"/>
        <v>-2.3095225693059458</v>
      </c>
      <c r="K349" s="21"/>
    </row>
    <row r="350" spans="1:11">
      <c r="A350" s="20">
        <v>343</v>
      </c>
      <c r="B350" s="32">
        <v>0.8</v>
      </c>
      <c r="C350" s="33">
        <v>462.4</v>
      </c>
      <c r="D350" s="34" t="s">
        <v>11</v>
      </c>
      <c r="E350" s="35">
        <v>1</v>
      </c>
      <c r="F350" s="27">
        <f t="shared" si="25"/>
        <v>0.80269497066035234</v>
      </c>
      <c r="G350" s="28">
        <f t="shared" si="26"/>
        <v>168.00143902169407</v>
      </c>
      <c r="H350" s="28">
        <f t="shared" si="27"/>
        <v>1</v>
      </c>
      <c r="I350" s="29">
        <f t="shared" si="28"/>
        <v>0.21587323755145715</v>
      </c>
      <c r="J350" s="24">
        <f t="shared" si="29"/>
        <v>-1.8305190354893133</v>
      </c>
      <c r="K350" s="21"/>
    </row>
    <row r="351" spans="1:11">
      <c r="A351" s="20">
        <v>344</v>
      </c>
      <c r="B351" s="32">
        <v>2.1</v>
      </c>
      <c r="C351" s="33">
        <v>462.4</v>
      </c>
      <c r="D351" s="34" t="s">
        <v>11</v>
      </c>
      <c r="E351" s="35">
        <v>0</v>
      </c>
      <c r="F351" s="27">
        <f t="shared" si="25"/>
        <v>2.0766487627120629</v>
      </c>
      <c r="G351" s="28">
        <f t="shared" si="26"/>
        <v>168.00143902169407</v>
      </c>
      <c r="H351" s="28">
        <f t="shared" si="27"/>
        <v>1</v>
      </c>
      <c r="I351" s="29">
        <f t="shared" si="28"/>
        <v>0.55848473959552036</v>
      </c>
      <c r="J351" s="24">
        <f t="shared" si="29"/>
        <v>-0.53372322954937523</v>
      </c>
      <c r="K351" s="21"/>
    </row>
    <row r="352" spans="1:11">
      <c r="A352" s="20">
        <v>345</v>
      </c>
      <c r="B352" s="32">
        <v>1.64</v>
      </c>
      <c r="C352" s="33">
        <v>462.4</v>
      </c>
      <c r="D352" s="34" t="s">
        <v>11</v>
      </c>
      <c r="E352" s="35">
        <v>1</v>
      </c>
      <c r="F352" s="27">
        <f t="shared" si="25"/>
        <v>1.627818136908048</v>
      </c>
      <c r="G352" s="28">
        <f t="shared" si="26"/>
        <v>168.00143902169407</v>
      </c>
      <c r="H352" s="28">
        <f t="shared" si="27"/>
        <v>1</v>
      </c>
      <c r="I352" s="29">
        <f t="shared" si="28"/>
        <v>0.43777821489305402</v>
      </c>
      <c r="J352" s="24">
        <f t="shared" si="29"/>
        <v>-1.3346888890498123</v>
      </c>
      <c r="K352" s="21"/>
    </row>
    <row r="353" spans="1:11">
      <c r="A353" s="20">
        <v>346</v>
      </c>
      <c r="B353" s="32">
        <v>0.08</v>
      </c>
      <c r="C353" s="33">
        <v>551</v>
      </c>
      <c r="D353" s="34" t="s">
        <v>11</v>
      </c>
      <c r="E353" s="35">
        <v>0</v>
      </c>
      <c r="F353" s="27">
        <f t="shared" si="25"/>
        <v>8.3103973683643501E-2</v>
      </c>
      <c r="G353" s="28">
        <f t="shared" si="26"/>
        <v>194.48466490720347</v>
      </c>
      <c r="H353" s="28">
        <f t="shared" si="27"/>
        <v>1</v>
      </c>
      <c r="I353" s="29">
        <f t="shared" si="28"/>
        <v>2.5872739430429097E-2</v>
      </c>
      <c r="J353" s="24">
        <f t="shared" si="29"/>
        <v>-2.4495072306476073E-2</v>
      </c>
      <c r="K353" s="21"/>
    </row>
    <row r="354" spans="1:11">
      <c r="A354" s="20">
        <v>347</v>
      </c>
      <c r="B354" s="32">
        <v>1.49</v>
      </c>
      <c r="C354" s="33">
        <v>532.6</v>
      </c>
      <c r="D354" s="34" t="s">
        <v>11</v>
      </c>
      <c r="E354" s="35">
        <v>0</v>
      </c>
      <c r="F354" s="27">
        <f t="shared" si="25"/>
        <v>1.4810718756466328</v>
      </c>
      <c r="G354" s="28">
        <f t="shared" si="26"/>
        <v>189.04649087866926</v>
      </c>
      <c r="H354" s="28">
        <f t="shared" si="27"/>
        <v>1</v>
      </c>
      <c r="I354" s="29">
        <f t="shared" si="28"/>
        <v>0.44820842602263977</v>
      </c>
      <c r="J354" s="24">
        <f t="shared" si="29"/>
        <v>-0.42590115673215401</v>
      </c>
      <c r="K354" s="21"/>
    </row>
    <row r="355" spans="1:11">
      <c r="A355" s="20">
        <v>348</v>
      </c>
      <c r="B355" s="32">
        <v>0.38</v>
      </c>
      <c r="C355" s="33">
        <v>441</v>
      </c>
      <c r="D355" s="34" t="s">
        <v>11</v>
      </c>
      <c r="E355" s="35">
        <v>0</v>
      </c>
      <c r="F355" s="27">
        <f t="shared" si="25"/>
        <v>0.38558202734278052</v>
      </c>
      <c r="G355" s="28">
        <f t="shared" si="26"/>
        <v>161.4838745895205</v>
      </c>
      <c r="H355" s="28">
        <f t="shared" si="27"/>
        <v>1</v>
      </c>
      <c r="I355" s="29">
        <f t="shared" si="28"/>
        <v>9.9673843417146468E-2</v>
      </c>
      <c r="J355" s="24">
        <f t="shared" si="29"/>
        <v>-9.5311703671352332E-2</v>
      </c>
      <c r="K355" s="21"/>
    </row>
    <row r="356" spans="1:11">
      <c r="A356" s="20">
        <v>349</v>
      </c>
      <c r="B356" s="32">
        <v>3.11</v>
      </c>
      <c r="C356" s="33">
        <v>376.4</v>
      </c>
      <c r="D356" s="34" t="s">
        <v>11</v>
      </c>
      <c r="E356" s="35">
        <v>1</v>
      </c>
      <c r="F356" s="27">
        <f t="shared" si="25"/>
        <v>3.0572705631331942</v>
      </c>
      <c r="G356" s="28">
        <f t="shared" si="26"/>
        <v>141.47827976578748</v>
      </c>
      <c r="H356" s="28">
        <f t="shared" si="27"/>
        <v>1</v>
      </c>
      <c r="I356" s="29">
        <f t="shared" si="28"/>
        <v>0.69240294536758573</v>
      </c>
      <c r="J356" s="24">
        <f t="shared" si="29"/>
        <v>-1.1099496930223332</v>
      </c>
      <c r="K356" s="21"/>
    </row>
    <row r="357" spans="1:11">
      <c r="A357" s="20">
        <v>350</v>
      </c>
      <c r="B357" s="32">
        <v>3.25</v>
      </c>
      <c r="C357" s="33">
        <v>376.4</v>
      </c>
      <c r="D357" s="34" t="s">
        <v>11</v>
      </c>
      <c r="E357" s="35">
        <v>5</v>
      </c>
      <c r="F357" s="27">
        <f t="shared" si="25"/>
        <v>3.1927773924969842</v>
      </c>
      <c r="G357" s="28">
        <f t="shared" si="26"/>
        <v>141.47827976578748</v>
      </c>
      <c r="H357" s="28">
        <f t="shared" si="27"/>
        <v>1</v>
      </c>
      <c r="I357" s="29">
        <f t="shared" si="28"/>
        <v>0.72309219116098244</v>
      </c>
      <c r="J357" s="24">
        <f t="shared" si="29"/>
        <v>-1.7510293450988073</v>
      </c>
      <c r="K357" s="21"/>
    </row>
    <row r="358" spans="1:11">
      <c r="A358" s="20">
        <v>351</v>
      </c>
      <c r="B358" s="32">
        <v>3.08</v>
      </c>
      <c r="C358" s="33">
        <v>376.4</v>
      </c>
      <c r="D358" s="34" t="s">
        <v>11</v>
      </c>
      <c r="E358" s="35">
        <v>1</v>
      </c>
      <c r="F358" s="27">
        <f t="shared" si="25"/>
        <v>3.0282215604037885</v>
      </c>
      <c r="G358" s="28">
        <f t="shared" si="26"/>
        <v>141.47827976578748</v>
      </c>
      <c r="H358" s="28">
        <f t="shared" si="27"/>
        <v>1</v>
      </c>
      <c r="I358" s="29">
        <f t="shared" si="28"/>
        <v>0.68582400031366209</v>
      </c>
      <c r="J358" s="24">
        <f t="shared" si="29"/>
        <v>-1.1131714310992322</v>
      </c>
      <c r="K358" s="21"/>
    </row>
    <row r="359" spans="1:11">
      <c r="A359" s="20">
        <v>352</v>
      </c>
      <c r="B359" s="32">
        <v>1.4</v>
      </c>
      <c r="C359" s="33">
        <v>376.4</v>
      </c>
      <c r="D359" s="34" t="s">
        <v>11</v>
      </c>
      <c r="E359" s="35">
        <v>3</v>
      </c>
      <c r="F359" s="27">
        <f t="shared" si="25"/>
        <v>1.3929184911557952</v>
      </c>
      <c r="G359" s="28">
        <f t="shared" si="26"/>
        <v>141.47827976578748</v>
      </c>
      <c r="H359" s="28">
        <f t="shared" si="27"/>
        <v>1</v>
      </c>
      <c r="I359" s="29">
        <f t="shared" si="28"/>
        <v>0.31546467544070877</v>
      </c>
      <c r="J359" s="24">
        <f t="shared" si="29"/>
        <v>-3.3599867142197795</v>
      </c>
      <c r="K359" s="21"/>
    </row>
    <row r="360" spans="1:11">
      <c r="A360" s="20">
        <v>353</v>
      </c>
      <c r="B360" s="32">
        <v>2.2400000000000002</v>
      </c>
      <c r="C360" s="33">
        <v>376.4</v>
      </c>
      <c r="D360" s="34" t="s">
        <v>11</v>
      </c>
      <c r="E360" s="35">
        <v>1</v>
      </c>
      <c r="F360" s="27">
        <f t="shared" si="25"/>
        <v>2.2129384940238408</v>
      </c>
      <c r="G360" s="28">
        <f t="shared" si="26"/>
        <v>141.47827976578748</v>
      </c>
      <c r="H360" s="28">
        <f t="shared" si="27"/>
        <v>1</v>
      </c>
      <c r="I360" s="29">
        <f t="shared" si="28"/>
        <v>0.50118074260628087</v>
      </c>
      <c r="J360" s="24">
        <f t="shared" si="29"/>
        <v>-1.2493682432618396</v>
      </c>
      <c r="K360" s="21"/>
    </row>
    <row r="361" spans="1:11">
      <c r="A361" s="20">
        <v>354</v>
      </c>
      <c r="B361" s="32">
        <v>3.36</v>
      </c>
      <c r="C361" s="33">
        <v>376.4</v>
      </c>
      <c r="D361" s="34" t="s">
        <v>11</v>
      </c>
      <c r="E361" s="35">
        <v>1</v>
      </c>
      <c r="F361" s="27">
        <f t="shared" si="25"/>
        <v>3.2991851387939586</v>
      </c>
      <c r="G361" s="28">
        <f t="shared" si="26"/>
        <v>141.47827976578748</v>
      </c>
      <c r="H361" s="28">
        <f t="shared" si="27"/>
        <v>1</v>
      </c>
      <c r="I361" s="29">
        <f t="shared" si="28"/>
        <v>0.74719114983163581</v>
      </c>
      <c r="J361" s="24">
        <f t="shared" si="29"/>
        <v>-1.0864777321922467</v>
      </c>
      <c r="K361" s="21"/>
    </row>
    <row r="362" spans="1:11">
      <c r="A362" s="20">
        <v>355</v>
      </c>
      <c r="B362" s="32">
        <v>1.34</v>
      </c>
      <c r="C362" s="33">
        <v>376.4</v>
      </c>
      <c r="D362" s="34" t="s">
        <v>11</v>
      </c>
      <c r="E362" s="35">
        <v>0</v>
      </c>
      <c r="F362" s="27">
        <f t="shared" si="25"/>
        <v>1.3341024150814669</v>
      </c>
      <c r="G362" s="28">
        <f t="shared" si="26"/>
        <v>141.47827976578748</v>
      </c>
      <c r="H362" s="28">
        <f t="shared" si="27"/>
        <v>1</v>
      </c>
      <c r="I362" s="29">
        <f t="shared" si="28"/>
        <v>0.30214415850644921</v>
      </c>
      <c r="J362" s="24">
        <f t="shared" si="29"/>
        <v>-0.2906845981849564</v>
      </c>
      <c r="K362" s="21"/>
    </row>
    <row r="363" spans="1:11">
      <c r="A363" s="20">
        <v>356</v>
      </c>
      <c r="B363" s="32">
        <v>5.8</v>
      </c>
      <c r="C363" s="33">
        <v>376.4</v>
      </c>
      <c r="D363" s="34" t="s">
        <v>11</v>
      </c>
      <c r="E363" s="35">
        <v>4</v>
      </c>
      <c r="F363" s="27">
        <f t="shared" si="25"/>
        <v>5.6483575511285764</v>
      </c>
      <c r="G363" s="28">
        <f t="shared" si="26"/>
        <v>141.47827976578748</v>
      </c>
      <c r="H363" s="28">
        <f t="shared" si="27"/>
        <v>1</v>
      </c>
      <c r="I363" s="29">
        <f t="shared" si="28"/>
        <v>1.2792258075067477</v>
      </c>
      <c r="J363" s="24">
        <f t="shared" si="29"/>
        <v>-0.2048322967095686</v>
      </c>
      <c r="K363" s="21"/>
    </row>
    <row r="364" spans="1:11">
      <c r="A364" s="20">
        <v>357</v>
      </c>
      <c r="B364" s="32">
        <v>0.91</v>
      </c>
      <c r="C364" s="33">
        <v>494.6</v>
      </c>
      <c r="D364" s="34" t="s">
        <v>11</v>
      </c>
      <c r="E364" s="35">
        <v>0</v>
      </c>
      <c r="F364" s="27">
        <f t="shared" si="25"/>
        <v>0.91129437519940404</v>
      </c>
      <c r="G364" s="28">
        <f t="shared" si="26"/>
        <v>177.71560101556091</v>
      </c>
      <c r="H364" s="28">
        <f t="shared" si="27"/>
        <v>1</v>
      </c>
      <c r="I364" s="29">
        <f t="shared" si="28"/>
        <v>0.25925044206939024</v>
      </c>
      <c r="J364" s="24">
        <f t="shared" si="29"/>
        <v>-0.24698808985112386</v>
      </c>
      <c r="K364" s="21"/>
    </row>
    <row r="365" spans="1:11">
      <c r="A365" s="20">
        <v>358</v>
      </c>
      <c r="B365" s="32">
        <v>0.92</v>
      </c>
      <c r="C365" s="33">
        <v>494.6</v>
      </c>
      <c r="D365" s="34" t="s">
        <v>11</v>
      </c>
      <c r="E365" s="35">
        <v>1</v>
      </c>
      <c r="F365" s="27">
        <f t="shared" si="25"/>
        <v>0.92115685849521522</v>
      </c>
      <c r="G365" s="28">
        <f t="shared" si="26"/>
        <v>177.71560101556091</v>
      </c>
      <c r="H365" s="28">
        <f t="shared" si="27"/>
        <v>1</v>
      </c>
      <c r="I365" s="29">
        <f t="shared" si="28"/>
        <v>0.26205617995598868</v>
      </c>
      <c r="J365" s="24">
        <f t="shared" si="29"/>
        <v>-1.6849830176160236</v>
      </c>
      <c r="K365" s="21"/>
    </row>
    <row r="366" spans="1:11">
      <c r="A366" s="20">
        <v>359</v>
      </c>
      <c r="B366" s="32">
        <v>0.94</v>
      </c>
      <c r="C366" s="33">
        <v>494.6</v>
      </c>
      <c r="D366" s="34" t="s">
        <v>11</v>
      </c>
      <c r="E366" s="35">
        <v>0</v>
      </c>
      <c r="F366" s="27">
        <f t="shared" si="25"/>
        <v>0.94087699606579167</v>
      </c>
      <c r="G366" s="28">
        <f t="shared" si="26"/>
        <v>177.71560101556091</v>
      </c>
      <c r="H366" s="28">
        <f t="shared" si="27"/>
        <v>1</v>
      </c>
      <c r="I366" s="29">
        <f t="shared" si="28"/>
        <v>0.26766628194056691</v>
      </c>
      <c r="J366" s="24">
        <f t="shared" si="29"/>
        <v>-0.25501167022729687</v>
      </c>
      <c r="K366" s="21"/>
    </row>
    <row r="367" spans="1:11">
      <c r="A367" s="20">
        <v>360</v>
      </c>
      <c r="B367" s="32">
        <v>0.92</v>
      </c>
      <c r="C367" s="33">
        <v>494.6</v>
      </c>
      <c r="D367" s="34" t="s">
        <v>11</v>
      </c>
      <c r="E367" s="35">
        <v>0</v>
      </c>
      <c r="F367" s="27">
        <f t="shared" si="25"/>
        <v>0.92115685849521522</v>
      </c>
      <c r="G367" s="28">
        <f t="shared" si="26"/>
        <v>177.71560101556091</v>
      </c>
      <c r="H367" s="28">
        <f t="shared" si="27"/>
        <v>1</v>
      </c>
      <c r="I367" s="29">
        <f t="shared" si="28"/>
        <v>0.26205617995598868</v>
      </c>
      <c r="J367" s="24">
        <f t="shared" si="29"/>
        <v>-0.24966303318962035</v>
      </c>
      <c r="K367" s="21"/>
    </row>
    <row r="368" spans="1:11">
      <c r="A368" s="20">
        <v>361</v>
      </c>
      <c r="B368" s="32">
        <v>0.98</v>
      </c>
      <c r="C368" s="33">
        <v>466</v>
      </c>
      <c r="D368" s="34" t="s">
        <v>11</v>
      </c>
      <c r="E368" s="35">
        <v>0</v>
      </c>
      <c r="F368" s="27">
        <f t="shared" si="25"/>
        <v>0.98029843585423848</v>
      </c>
      <c r="G368" s="28">
        <f t="shared" si="26"/>
        <v>169.09290570054625</v>
      </c>
      <c r="H368" s="28">
        <f t="shared" si="27"/>
        <v>1</v>
      </c>
      <c r="I368" s="29">
        <f t="shared" si="28"/>
        <v>0.26534991822522647</v>
      </c>
      <c r="J368" s="24">
        <f t="shared" si="29"/>
        <v>-0.25338451294357567</v>
      </c>
      <c r="K368" s="21"/>
    </row>
    <row r="369" spans="1:11">
      <c r="A369" s="20">
        <v>362</v>
      </c>
      <c r="B369" s="32">
        <v>0.9</v>
      </c>
      <c r="C369" s="33">
        <v>466</v>
      </c>
      <c r="D369" s="34" t="s">
        <v>11</v>
      </c>
      <c r="E369" s="35">
        <v>0</v>
      </c>
      <c r="F369" s="27">
        <f t="shared" si="25"/>
        <v>0.90143025832929458</v>
      </c>
      <c r="G369" s="28">
        <f t="shared" si="26"/>
        <v>169.09290570054625</v>
      </c>
      <c r="H369" s="28">
        <f t="shared" si="27"/>
        <v>1</v>
      </c>
      <c r="I369" s="29">
        <f t="shared" si="28"/>
        <v>0.24400165968334678</v>
      </c>
      <c r="J369" s="24">
        <f t="shared" si="29"/>
        <v>-0.23298561751429281</v>
      </c>
      <c r="K369" s="21"/>
    </row>
    <row r="370" spans="1:11">
      <c r="A370" s="20">
        <v>363</v>
      </c>
      <c r="B370" s="32">
        <v>0.47</v>
      </c>
      <c r="C370" s="33">
        <v>466</v>
      </c>
      <c r="D370" s="34" t="s">
        <v>11</v>
      </c>
      <c r="E370" s="35">
        <v>0</v>
      </c>
      <c r="F370" s="27">
        <f t="shared" si="25"/>
        <v>0.47537873716353907</v>
      </c>
      <c r="G370" s="28">
        <f t="shared" si="26"/>
        <v>169.09290570054625</v>
      </c>
      <c r="H370" s="28">
        <f t="shared" si="27"/>
        <v>1</v>
      </c>
      <c r="I370" s="29">
        <f t="shared" si="28"/>
        <v>0.1286768441310791</v>
      </c>
      <c r="J370" s="24">
        <f t="shared" si="29"/>
        <v>-0.12281367841241553</v>
      </c>
      <c r="K370" s="21"/>
    </row>
    <row r="371" spans="1:11">
      <c r="A371" s="20">
        <v>364</v>
      </c>
      <c r="B371" s="32">
        <v>1.37</v>
      </c>
      <c r="C371" s="33">
        <v>466</v>
      </c>
      <c r="D371" s="34" t="s">
        <v>11</v>
      </c>
      <c r="E371" s="35">
        <v>0</v>
      </c>
      <c r="F371" s="27">
        <f t="shared" si="25"/>
        <v>1.3635153062376981</v>
      </c>
      <c r="G371" s="28">
        <f t="shared" si="26"/>
        <v>169.09290570054625</v>
      </c>
      <c r="H371" s="28">
        <f t="shared" si="27"/>
        <v>1</v>
      </c>
      <c r="I371" s="29">
        <f t="shared" si="28"/>
        <v>0.36908013088252589</v>
      </c>
      <c r="J371" s="24">
        <f t="shared" si="29"/>
        <v>-0.35251610445687209</v>
      </c>
      <c r="K371" s="21"/>
    </row>
    <row r="372" spans="1:11">
      <c r="A372" s="20">
        <v>365</v>
      </c>
      <c r="B372" s="32">
        <v>0.9</v>
      </c>
      <c r="C372" s="33">
        <v>466</v>
      </c>
      <c r="D372" s="34" t="s">
        <v>11</v>
      </c>
      <c r="E372" s="35">
        <v>0</v>
      </c>
      <c r="F372" s="27">
        <f t="shared" si="25"/>
        <v>0.90143025832929458</v>
      </c>
      <c r="G372" s="28">
        <f t="shared" si="26"/>
        <v>169.09290570054625</v>
      </c>
      <c r="H372" s="28">
        <f t="shared" si="27"/>
        <v>1</v>
      </c>
      <c r="I372" s="29">
        <f t="shared" si="28"/>
        <v>0.24400165968334678</v>
      </c>
      <c r="J372" s="24">
        <f t="shared" si="29"/>
        <v>-0.23298561751429281</v>
      </c>
      <c r="K372" s="21"/>
    </row>
    <row r="373" spans="1:11">
      <c r="A373" s="20">
        <v>366</v>
      </c>
      <c r="B373" s="32">
        <v>1.86</v>
      </c>
      <c r="C373" s="33">
        <v>466</v>
      </c>
      <c r="D373" s="34" t="s">
        <v>11</v>
      </c>
      <c r="E373" s="35">
        <v>0</v>
      </c>
      <c r="F373" s="27">
        <f t="shared" si="25"/>
        <v>1.8426847754597226</v>
      </c>
      <c r="G373" s="28">
        <f t="shared" si="26"/>
        <v>169.09290570054625</v>
      </c>
      <c r="H373" s="28">
        <f t="shared" si="27"/>
        <v>1</v>
      </c>
      <c r="I373" s="29">
        <f t="shared" si="28"/>
        <v>0.49878306095329777</v>
      </c>
      <c r="J373" s="24">
        <f t="shared" si="29"/>
        <v>-0.47649494623461486</v>
      </c>
      <c r="K373" s="21"/>
    </row>
    <row r="374" spans="1:11">
      <c r="A374" s="20">
        <v>367</v>
      </c>
      <c r="B374" s="32">
        <v>0.9</v>
      </c>
      <c r="C374" s="33">
        <v>466</v>
      </c>
      <c r="D374" s="34" t="s">
        <v>11</v>
      </c>
      <c r="E374" s="35">
        <v>0</v>
      </c>
      <c r="F374" s="27">
        <f t="shared" si="25"/>
        <v>0.90143025832929458</v>
      </c>
      <c r="G374" s="28">
        <f t="shared" si="26"/>
        <v>169.09290570054625</v>
      </c>
      <c r="H374" s="28">
        <f t="shared" si="27"/>
        <v>1</v>
      </c>
      <c r="I374" s="29">
        <f t="shared" si="28"/>
        <v>0.24400165968334678</v>
      </c>
      <c r="J374" s="24">
        <f t="shared" si="29"/>
        <v>-0.23298561751429281</v>
      </c>
      <c r="K374" s="21"/>
    </row>
    <row r="375" spans="1:11">
      <c r="A375" s="20">
        <v>368</v>
      </c>
      <c r="B375" s="32">
        <v>0.83</v>
      </c>
      <c r="C375" s="33">
        <v>401</v>
      </c>
      <c r="D375" s="34" t="s">
        <v>11</v>
      </c>
      <c r="E375" s="35">
        <v>0</v>
      </c>
      <c r="F375" s="27">
        <f t="shared" si="25"/>
        <v>0.83233409788340551</v>
      </c>
      <c r="G375" s="28">
        <f t="shared" si="26"/>
        <v>149.15854280835259</v>
      </c>
      <c r="H375" s="28">
        <f t="shared" si="27"/>
        <v>1</v>
      </c>
      <c r="I375" s="29">
        <f t="shared" si="28"/>
        <v>0.19873807540670335</v>
      </c>
      <c r="J375" s="24">
        <f t="shared" si="29"/>
        <v>-0.19075834895357335</v>
      </c>
      <c r="K375" s="21"/>
    </row>
    <row r="376" spans="1:11">
      <c r="A376" s="20">
        <v>369</v>
      </c>
      <c r="B376" s="32">
        <v>1.9</v>
      </c>
      <c r="C376" s="33">
        <v>340.4</v>
      </c>
      <c r="D376" s="34" t="s">
        <v>11</v>
      </c>
      <c r="E376" s="35">
        <v>1</v>
      </c>
      <c r="F376" s="27">
        <f t="shared" si="25"/>
        <v>1.8817088875914594</v>
      </c>
      <c r="G376" s="28">
        <f t="shared" si="26"/>
        <v>130.08680249939815</v>
      </c>
      <c r="H376" s="28">
        <f t="shared" si="27"/>
        <v>1</v>
      </c>
      <c r="I376" s="29">
        <f t="shared" si="28"/>
        <v>0.39185097925184936</v>
      </c>
      <c r="J376" s="24">
        <f t="shared" si="29"/>
        <v>-1.38557964525355</v>
      </c>
      <c r="K376" s="21"/>
    </row>
    <row r="377" spans="1:11">
      <c r="A377" s="20">
        <v>370</v>
      </c>
      <c r="B377" s="32">
        <v>0.91</v>
      </c>
      <c r="C377" s="33">
        <v>340.4</v>
      </c>
      <c r="D377" s="34" t="s">
        <v>11</v>
      </c>
      <c r="E377" s="35">
        <v>0</v>
      </c>
      <c r="F377" s="27">
        <f t="shared" si="25"/>
        <v>0.91129437519940404</v>
      </c>
      <c r="G377" s="28">
        <f t="shared" si="26"/>
        <v>130.08680249939815</v>
      </c>
      <c r="H377" s="28">
        <f t="shared" si="27"/>
        <v>1</v>
      </c>
      <c r="I377" s="29">
        <f t="shared" si="28"/>
        <v>0.18976983935366171</v>
      </c>
      <c r="J377" s="24">
        <f t="shared" si="29"/>
        <v>-0.18308808188767234</v>
      </c>
      <c r="K377" s="21"/>
    </row>
    <row r="378" spans="1:11">
      <c r="A378" s="20">
        <v>371</v>
      </c>
      <c r="B378" s="32">
        <v>1.91</v>
      </c>
      <c r="C378" s="33">
        <v>340.4</v>
      </c>
      <c r="D378" s="34" t="s">
        <v>11</v>
      </c>
      <c r="E378" s="35">
        <v>0</v>
      </c>
      <c r="F378" s="27">
        <f t="shared" si="25"/>
        <v>1.8914629708009805</v>
      </c>
      <c r="G378" s="28">
        <f t="shared" si="26"/>
        <v>130.08680249939815</v>
      </c>
      <c r="H378" s="28">
        <f t="shared" si="27"/>
        <v>1</v>
      </c>
      <c r="I378" s="29">
        <f t="shared" si="28"/>
        <v>0.39388218986182166</v>
      </c>
      <c r="J378" s="24">
        <f t="shared" si="29"/>
        <v>-0.38016070748629538</v>
      </c>
      <c r="K378" s="21"/>
    </row>
    <row r="379" spans="1:11">
      <c r="A379" s="20">
        <v>372</v>
      </c>
      <c r="B379" s="32">
        <v>0.89</v>
      </c>
      <c r="C379" s="33">
        <v>369.4</v>
      </c>
      <c r="D379" s="34" t="s">
        <v>11</v>
      </c>
      <c r="E379" s="35">
        <v>0</v>
      </c>
      <c r="F379" s="27">
        <f t="shared" si="25"/>
        <v>0.89156448945820865</v>
      </c>
      <c r="G379" s="28">
        <f t="shared" si="26"/>
        <v>139.27788898503684</v>
      </c>
      <c r="H379" s="28">
        <f t="shared" si="27"/>
        <v>1</v>
      </c>
      <c r="I379" s="29">
        <f t="shared" si="28"/>
        <v>0.19877886172459372</v>
      </c>
      <c r="J379" s="24">
        <f t="shared" si="29"/>
        <v>-0.19130749550551496</v>
      </c>
      <c r="K379" s="21"/>
    </row>
    <row r="380" spans="1:11">
      <c r="A380" s="20">
        <v>373</v>
      </c>
      <c r="B380" s="32">
        <v>0.9</v>
      </c>
      <c r="C380" s="33">
        <v>369.4</v>
      </c>
      <c r="D380" s="34" t="s">
        <v>11</v>
      </c>
      <c r="E380" s="35">
        <v>0</v>
      </c>
      <c r="F380" s="27">
        <f t="shared" si="25"/>
        <v>0.90143025832929458</v>
      </c>
      <c r="G380" s="28">
        <f t="shared" si="26"/>
        <v>139.27788898503684</v>
      </c>
      <c r="H380" s="28">
        <f t="shared" si="27"/>
        <v>1</v>
      </c>
      <c r="I380" s="29">
        <f t="shared" si="28"/>
        <v>0.20097848534063084</v>
      </c>
      <c r="J380" s="24">
        <f t="shared" si="29"/>
        <v>-0.19342565237752307</v>
      </c>
      <c r="K380" s="21"/>
    </row>
    <row r="381" spans="1:11">
      <c r="A381" s="20">
        <v>374</v>
      </c>
      <c r="B381" s="32">
        <v>1.77</v>
      </c>
      <c r="C381" s="33">
        <v>369.4</v>
      </c>
      <c r="D381" s="34" t="s">
        <v>11</v>
      </c>
      <c r="E381" s="35">
        <v>1</v>
      </c>
      <c r="F381" s="27">
        <f t="shared" si="25"/>
        <v>1.754833835711118</v>
      </c>
      <c r="G381" s="28">
        <f t="shared" si="26"/>
        <v>139.27788898503684</v>
      </c>
      <c r="H381" s="28">
        <f t="shared" si="27"/>
        <v>1</v>
      </c>
      <c r="I381" s="29">
        <f t="shared" si="28"/>
        <v>0.39124917659117864</v>
      </c>
      <c r="J381" s="24">
        <f t="shared" si="29"/>
        <v>-1.3904810906362002</v>
      </c>
      <c r="K381" s="21"/>
    </row>
    <row r="382" spans="1:11">
      <c r="A382" s="20">
        <v>375</v>
      </c>
      <c r="B382" s="32">
        <v>0.9</v>
      </c>
      <c r="C382" s="33">
        <v>369.4</v>
      </c>
      <c r="D382" s="34" t="s">
        <v>11</v>
      </c>
      <c r="E382" s="35">
        <v>0</v>
      </c>
      <c r="F382" s="27">
        <f t="shared" si="25"/>
        <v>0.90143025832929458</v>
      </c>
      <c r="G382" s="28">
        <f t="shared" si="26"/>
        <v>139.27788898503684</v>
      </c>
      <c r="H382" s="28">
        <f t="shared" si="27"/>
        <v>1</v>
      </c>
      <c r="I382" s="29">
        <f t="shared" si="28"/>
        <v>0.20097848534063084</v>
      </c>
      <c r="J382" s="24">
        <f t="shared" si="29"/>
        <v>-0.19342565237752307</v>
      </c>
      <c r="K382" s="21"/>
    </row>
    <row r="383" spans="1:11">
      <c r="A383" s="20">
        <v>376</v>
      </c>
      <c r="B383" s="32">
        <v>0.91</v>
      </c>
      <c r="C383" s="33">
        <v>369.4</v>
      </c>
      <c r="D383" s="34" t="s">
        <v>11</v>
      </c>
      <c r="E383" s="35">
        <v>0</v>
      </c>
      <c r="F383" s="27">
        <f t="shared" si="25"/>
        <v>0.91129437519940404</v>
      </c>
      <c r="G383" s="28">
        <f t="shared" si="26"/>
        <v>139.27788898503684</v>
      </c>
      <c r="H383" s="28">
        <f t="shared" si="27"/>
        <v>1</v>
      </c>
      <c r="I383" s="29">
        <f t="shared" si="28"/>
        <v>0.2031777406346032</v>
      </c>
      <c r="J383" s="24">
        <f t="shared" si="29"/>
        <v>-0.19554346754298235</v>
      </c>
      <c r="K383" s="21"/>
    </row>
    <row r="384" spans="1:11">
      <c r="A384" s="20">
        <v>377</v>
      </c>
      <c r="B384" s="32">
        <v>0.92</v>
      </c>
      <c r="C384" s="33">
        <v>369.4</v>
      </c>
      <c r="D384" s="34" t="s">
        <v>11</v>
      </c>
      <c r="E384" s="35">
        <v>0</v>
      </c>
      <c r="F384" s="27">
        <f t="shared" si="25"/>
        <v>0.92115685849521522</v>
      </c>
      <c r="G384" s="28">
        <f t="shared" si="26"/>
        <v>139.27788898503684</v>
      </c>
      <c r="H384" s="28">
        <f t="shared" si="27"/>
        <v>1</v>
      </c>
      <c r="I384" s="29">
        <f t="shared" si="28"/>
        <v>0.20537663171483286</v>
      </c>
      <c r="J384" s="24">
        <f t="shared" si="29"/>
        <v>-0.19766094480927743</v>
      </c>
      <c r="K384" s="21"/>
    </row>
    <row r="385" spans="1:11">
      <c r="A385" s="20">
        <v>378</v>
      </c>
      <c r="B385" s="32">
        <v>0.93</v>
      </c>
      <c r="C385" s="33">
        <v>369.4</v>
      </c>
      <c r="D385" s="34" t="s">
        <v>11</v>
      </c>
      <c r="E385" s="35">
        <v>0</v>
      </c>
      <c r="F385" s="27">
        <f t="shared" si="25"/>
        <v>0.93101772623981671</v>
      </c>
      <c r="G385" s="28">
        <f t="shared" si="26"/>
        <v>139.27788898503684</v>
      </c>
      <c r="H385" s="28">
        <f t="shared" si="27"/>
        <v>1</v>
      </c>
      <c r="I385" s="29">
        <f t="shared" si="28"/>
        <v>0.20757516259965958</v>
      </c>
      <c r="J385" s="24">
        <f t="shared" si="29"/>
        <v>-0.19977808790044405</v>
      </c>
      <c r="K385" s="21"/>
    </row>
    <row r="386" spans="1:11">
      <c r="A386" s="20">
        <v>379</v>
      </c>
      <c r="B386" s="32">
        <v>1.99</v>
      </c>
      <c r="C386" s="33">
        <v>369.4</v>
      </c>
      <c r="D386" s="34" t="s">
        <v>11</v>
      </c>
      <c r="E386" s="35">
        <v>0</v>
      </c>
      <c r="F386" s="27">
        <f t="shared" si="25"/>
        <v>1.9694682659766565</v>
      </c>
      <c r="G386" s="28">
        <f t="shared" si="26"/>
        <v>139.27788898503684</v>
      </c>
      <c r="H386" s="28">
        <f t="shared" si="27"/>
        <v>1</v>
      </c>
      <c r="I386" s="29">
        <f t="shared" si="28"/>
        <v>0.43910302030024922</v>
      </c>
      <c r="J386" s="24">
        <f t="shared" si="29"/>
        <v>-0.42278796310557887</v>
      </c>
      <c r="K386" s="21"/>
    </row>
    <row r="387" spans="1:11">
      <c r="A387" s="20">
        <v>380</v>
      </c>
      <c r="B387" s="32">
        <v>0.4</v>
      </c>
      <c r="C387" s="33">
        <v>491</v>
      </c>
      <c r="D387" s="34" t="s">
        <v>11</v>
      </c>
      <c r="E387" s="35">
        <v>0</v>
      </c>
      <c r="F387" s="27">
        <f t="shared" si="25"/>
        <v>0.40556217558257712</v>
      </c>
      <c r="G387" s="28">
        <f t="shared" si="26"/>
        <v>176.6348482251349</v>
      </c>
      <c r="H387" s="28">
        <f t="shared" si="27"/>
        <v>1</v>
      </c>
      <c r="I387" s="29">
        <f t="shared" si="28"/>
        <v>0.11467509138602425</v>
      </c>
      <c r="J387" s="24">
        <f t="shared" si="29"/>
        <v>-0.10921896624474597</v>
      </c>
      <c r="K387" s="21"/>
    </row>
    <row r="388" spans="1:11">
      <c r="A388" s="20">
        <v>381</v>
      </c>
      <c r="B388" s="32">
        <v>2.2000000000000002</v>
      </c>
      <c r="C388" s="33">
        <v>491</v>
      </c>
      <c r="D388" s="34" t="s">
        <v>11</v>
      </c>
      <c r="E388" s="35">
        <v>0</v>
      </c>
      <c r="F388" s="27">
        <f t="shared" si="25"/>
        <v>2.1740120327436214</v>
      </c>
      <c r="G388" s="28">
        <f t="shared" si="26"/>
        <v>176.6348482251349</v>
      </c>
      <c r="H388" s="28">
        <f t="shared" si="27"/>
        <v>1</v>
      </c>
      <c r="I388" s="29">
        <f t="shared" si="28"/>
        <v>0.61471469367445919</v>
      </c>
      <c r="J388" s="24">
        <f t="shared" si="29"/>
        <v>-0.58616383286059026</v>
      </c>
      <c r="K388" s="21"/>
    </row>
    <row r="389" spans="1:11">
      <c r="A389" s="20">
        <v>382</v>
      </c>
      <c r="B389" s="32">
        <v>2.69</v>
      </c>
      <c r="C389" s="33">
        <v>491</v>
      </c>
      <c r="D389" s="34" t="s">
        <v>11</v>
      </c>
      <c r="E389" s="35">
        <v>1</v>
      </c>
      <c r="F389" s="27">
        <f t="shared" si="25"/>
        <v>2.65018002683638</v>
      </c>
      <c r="G389" s="28">
        <f t="shared" si="26"/>
        <v>176.6348482251349</v>
      </c>
      <c r="H389" s="28">
        <f t="shared" si="27"/>
        <v>1</v>
      </c>
      <c r="I389" s="29">
        <f t="shared" si="28"/>
        <v>0.74935399567358962</v>
      </c>
      <c r="J389" s="24">
        <f t="shared" si="29"/>
        <v>-1.0972955191185072</v>
      </c>
      <c r="K389" s="21"/>
    </row>
    <row r="390" spans="1:11">
      <c r="A390" s="20">
        <v>383</v>
      </c>
      <c r="B390" s="32">
        <v>1.53</v>
      </c>
      <c r="C390" s="33">
        <v>491</v>
      </c>
      <c r="D390" s="34" t="s">
        <v>11</v>
      </c>
      <c r="E390" s="35">
        <v>0</v>
      </c>
      <c r="F390" s="27">
        <f t="shared" si="25"/>
        <v>1.5202251055790024</v>
      </c>
      <c r="G390" s="28">
        <f t="shared" si="26"/>
        <v>176.6348482251349</v>
      </c>
      <c r="H390" s="28">
        <f t="shared" si="27"/>
        <v>1</v>
      </c>
      <c r="I390" s="29">
        <f t="shared" si="28"/>
        <v>0.42985259327790659</v>
      </c>
      <c r="J390" s="24">
        <f t="shared" si="29"/>
        <v>-0.40978491917223359</v>
      </c>
      <c r="K390" s="21"/>
    </row>
    <row r="391" spans="1:11">
      <c r="A391" s="20">
        <v>384</v>
      </c>
      <c r="B391" s="32">
        <v>0.6</v>
      </c>
      <c r="C391" s="33">
        <v>491</v>
      </c>
      <c r="D391" s="34" t="s">
        <v>11</v>
      </c>
      <c r="E391" s="35">
        <v>0</v>
      </c>
      <c r="F391" s="27">
        <f t="shared" si="25"/>
        <v>0.60463709504461693</v>
      </c>
      <c r="G391" s="28">
        <f t="shared" si="26"/>
        <v>176.6348482251349</v>
      </c>
      <c r="H391" s="28">
        <f t="shared" si="27"/>
        <v>1</v>
      </c>
      <c r="I391" s="29">
        <f t="shared" si="28"/>
        <v>0.17096469617764912</v>
      </c>
      <c r="J391" s="24">
        <f t="shared" si="29"/>
        <v>-0.16287684764490118</v>
      </c>
      <c r="K391" s="21"/>
    </row>
    <row r="392" spans="1:11">
      <c r="A392" s="20">
        <v>385</v>
      </c>
      <c r="B392" s="32">
        <v>0.12</v>
      </c>
      <c r="C392" s="33">
        <v>448.6</v>
      </c>
      <c r="D392" s="34" t="s">
        <v>11</v>
      </c>
      <c r="E392" s="35">
        <v>1</v>
      </c>
      <c r="F392" s="27">
        <f t="shared" ref="F392:F455" si="30">B392^$F$2</f>
        <v>0.12389652748697098</v>
      </c>
      <c r="G392" s="28">
        <f t="shared" ref="G392:G455" si="31">C392^$I$2</f>
        <v>163.80437354740087</v>
      </c>
      <c r="H392" s="28">
        <f t="shared" si="27"/>
        <v>1</v>
      </c>
      <c r="I392" s="29">
        <f t="shared" si="28"/>
        <v>3.2487769023433491E-2</v>
      </c>
      <c r="J392" s="24">
        <f t="shared" si="29"/>
        <v>-3.5494872317848341</v>
      </c>
      <c r="K392" s="21"/>
    </row>
    <row r="393" spans="1:11">
      <c r="A393" s="20">
        <v>386</v>
      </c>
      <c r="B393" s="32">
        <v>2.86</v>
      </c>
      <c r="C393" s="33">
        <v>491</v>
      </c>
      <c r="D393" s="34" t="s">
        <v>11</v>
      </c>
      <c r="E393" s="35">
        <v>0</v>
      </c>
      <c r="F393" s="27">
        <f t="shared" si="30"/>
        <v>2.8150624074481976</v>
      </c>
      <c r="G393" s="28">
        <f t="shared" si="31"/>
        <v>176.6348482251349</v>
      </c>
      <c r="H393" s="28">
        <f t="shared" ref="H393:H456" si="32">IF(D393="F",1,IF(D393="R",$G$2,$H$2))</f>
        <v>1</v>
      </c>
      <c r="I393" s="29">
        <f t="shared" ref="I393:I456" si="33">$E$2*F393*G393*H393</f>
        <v>0.79597545892381705</v>
      </c>
      <c r="J393" s="24">
        <f t="shared" ref="J393:J456" si="34">IF(OR(B393&lt;=0,C393&lt;=0,I393&lt;=0),0,GAMMALN(E393+$J$2*B393)-GAMMALN($J$2*B393)+$J$2*B393*LN($J$2*B393)+E393*LN(I393)-($J$2*B393+E393)*LN($J$2*B393+I393))</f>
        <v>-0.75914284414349353</v>
      </c>
      <c r="K393" s="21"/>
    </row>
    <row r="394" spans="1:11">
      <c r="A394" s="20">
        <v>387</v>
      </c>
      <c r="B394" s="32">
        <v>0.1</v>
      </c>
      <c r="C394" s="33">
        <v>441.2</v>
      </c>
      <c r="D394" s="34" t="s">
        <v>11</v>
      </c>
      <c r="E394" s="35">
        <v>0</v>
      </c>
      <c r="F394" s="27">
        <f t="shared" si="30"/>
        <v>0.10353120017093975</v>
      </c>
      <c r="G394" s="28">
        <f t="shared" si="31"/>
        <v>161.54502442723685</v>
      </c>
      <c r="H394" s="28">
        <f t="shared" si="32"/>
        <v>1</v>
      </c>
      <c r="I394" s="29">
        <f t="shared" si="33"/>
        <v>2.6773188528136729E-2</v>
      </c>
      <c r="J394" s="24">
        <f t="shared" si="34"/>
        <v>-2.5578639274070059E-2</v>
      </c>
      <c r="K394" s="21"/>
    </row>
    <row r="395" spans="1:11">
      <c r="A395" s="20">
        <v>388</v>
      </c>
      <c r="B395" s="32">
        <v>0.35</v>
      </c>
      <c r="C395" s="33">
        <v>441.2</v>
      </c>
      <c r="D395" s="34" t="s">
        <v>11</v>
      </c>
      <c r="E395" s="35">
        <v>0</v>
      </c>
      <c r="F395" s="27">
        <f t="shared" si="30"/>
        <v>0.35558178699110726</v>
      </c>
      <c r="G395" s="28">
        <f t="shared" si="31"/>
        <v>161.54502442723685</v>
      </c>
      <c r="H395" s="28">
        <f t="shared" si="32"/>
        <v>1</v>
      </c>
      <c r="I395" s="29">
        <f t="shared" si="33"/>
        <v>9.1953519369679451E-2</v>
      </c>
      <c r="J395" s="24">
        <f t="shared" si="34"/>
        <v>-8.7923111620990035E-2</v>
      </c>
      <c r="K395" s="21"/>
    </row>
    <row r="396" spans="1:11">
      <c r="A396" s="20">
        <v>389</v>
      </c>
      <c r="B396" s="32">
        <v>0.9</v>
      </c>
      <c r="C396" s="33">
        <v>441.2</v>
      </c>
      <c r="D396" s="34" t="s">
        <v>11</v>
      </c>
      <c r="E396" s="35">
        <v>1</v>
      </c>
      <c r="F396" s="27">
        <f t="shared" si="30"/>
        <v>0.90143025832929458</v>
      </c>
      <c r="G396" s="28">
        <f t="shared" si="31"/>
        <v>161.54502442723685</v>
      </c>
      <c r="H396" s="28">
        <f t="shared" si="32"/>
        <v>1</v>
      </c>
      <c r="I396" s="29">
        <f t="shared" si="33"/>
        <v>0.23311004036821192</v>
      </c>
      <c r="J396" s="24">
        <f t="shared" si="34"/>
        <v>-1.7670507549965129</v>
      </c>
      <c r="K396" s="21"/>
    </row>
    <row r="397" spans="1:11">
      <c r="A397" s="20">
        <v>390</v>
      </c>
      <c r="B397" s="32">
        <v>0.9</v>
      </c>
      <c r="C397" s="33">
        <v>441.2</v>
      </c>
      <c r="D397" s="34" t="s">
        <v>11</v>
      </c>
      <c r="E397" s="35">
        <v>0</v>
      </c>
      <c r="F397" s="27">
        <f t="shared" si="30"/>
        <v>0.90143025832929458</v>
      </c>
      <c r="G397" s="28">
        <f t="shared" si="31"/>
        <v>161.54502442723685</v>
      </c>
      <c r="H397" s="28">
        <f t="shared" si="32"/>
        <v>1</v>
      </c>
      <c r="I397" s="29">
        <f t="shared" si="33"/>
        <v>0.23311004036821192</v>
      </c>
      <c r="J397" s="24">
        <f t="shared" si="34"/>
        <v>-0.22302881134807917</v>
      </c>
      <c r="K397" s="21"/>
    </row>
    <row r="398" spans="1:11">
      <c r="A398" s="20">
        <v>391</v>
      </c>
      <c r="B398" s="32">
        <v>0.89</v>
      </c>
      <c r="C398" s="33">
        <v>441.2</v>
      </c>
      <c r="D398" s="34" t="s">
        <v>11</v>
      </c>
      <c r="E398" s="35">
        <v>0</v>
      </c>
      <c r="F398" s="27">
        <f t="shared" si="30"/>
        <v>0.89156448945820865</v>
      </c>
      <c r="G398" s="28">
        <f t="shared" si="31"/>
        <v>161.54502442723685</v>
      </c>
      <c r="H398" s="28">
        <f t="shared" si="32"/>
        <v>1</v>
      </c>
      <c r="I398" s="29">
        <f t="shared" si="33"/>
        <v>0.23055875061667336</v>
      </c>
      <c r="J398" s="24">
        <f t="shared" si="34"/>
        <v>-0.22058627260442298</v>
      </c>
      <c r="K398" s="21"/>
    </row>
    <row r="399" spans="1:11">
      <c r="A399" s="20">
        <v>392</v>
      </c>
      <c r="B399" s="32">
        <v>1.9</v>
      </c>
      <c r="C399" s="33">
        <v>441.2</v>
      </c>
      <c r="D399" s="34" t="s">
        <v>11</v>
      </c>
      <c r="E399" s="35">
        <v>0</v>
      </c>
      <c r="F399" s="27">
        <f t="shared" si="30"/>
        <v>1.8817088875914594</v>
      </c>
      <c r="G399" s="28">
        <f t="shared" si="31"/>
        <v>161.54502442723685</v>
      </c>
      <c r="H399" s="28">
        <f t="shared" si="32"/>
        <v>1</v>
      </c>
      <c r="I399" s="29">
        <f t="shared" si="33"/>
        <v>0.4866102848163214</v>
      </c>
      <c r="J399" s="24">
        <f t="shared" si="34"/>
        <v>-0.46578842386102615</v>
      </c>
      <c r="K399" s="21"/>
    </row>
    <row r="400" spans="1:11">
      <c r="A400" s="20">
        <v>393</v>
      </c>
      <c r="B400" s="32">
        <v>0.9</v>
      </c>
      <c r="C400" s="33">
        <v>441.2</v>
      </c>
      <c r="D400" s="34" t="s">
        <v>11</v>
      </c>
      <c r="E400" s="35">
        <v>0</v>
      </c>
      <c r="F400" s="27">
        <f t="shared" si="30"/>
        <v>0.90143025832929458</v>
      </c>
      <c r="G400" s="28">
        <f t="shared" si="31"/>
        <v>161.54502442723685</v>
      </c>
      <c r="H400" s="28">
        <f t="shared" si="32"/>
        <v>1</v>
      </c>
      <c r="I400" s="29">
        <f t="shared" si="33"/>
        <v>0.23311004036821192</v>
      </c>
      <c r="J400" s="24">
        <f t="shared" si="34"/>
        <v>-0.22302881134807917</v>
      </c>
      <c r="K400" s="21"/>
    </row>
    <row r="401" spans="1:11">
      <c r="A401" s="20">
        <v>394</v>
      </c>
      <c r="B401" s="32">
        <v>0.11</v>
      </c>
      <c r="C401" s="33">
        <v>537.4</v>
      </c>
      <c r="D401" s="34" t="s">
        <v>11</v>
      </c>
      <c r="E401" s="35">
        <v>0</v>
      </c>
      <c r="F401" s="27">
        <f t="shared" si="30"/>
        <v>0.11372084924350692</v>
      </c>
      <c r="G401" s="28">
        <f t="shared" si="31"/>
        <v>190.46809213091979</v>
      </c>
      <c r="H401" s="28">
        <f t="shared" si="32"/>
        <v>1</v>
      </c>
      <c r="I401" s="29">
        <f t="shared" si="33"/>
        <v>3.4673492406289419E-2</v>
      </c>
      <c r="J401" s="24">
        <f t="shared" si="34"/>
        <v>-3.2870804780439633E-2</v>
      </c>
      <c r="K401" s="21"/>
    </row>
    <row r="402" spans="1:11">
      <c r="A402" s="20">
        <v>395</v>
      </c>
      <c r="B402" s="32">
        <v>0.05</v>
      </c>
      <c r="C402" s="33">
        <v>537.4</v>
      </c>
      <c r="D402" s="34" t="s">
        <v>11</v>
      </c>
      <c r="E402" s="35">
        <v>0</v>
      </c>
      <c r="F402" s="27">
        <f t="shared" si="30"/>
        <v>5.2309208748946186E-2</v>
      </c>
      <c r="G402" s="28">
        <f t="shared" si="31"/>
        <v>190.46809213091979</v>
      </c>
      <c r="H402" s="28">
        <f t="shared" si="32"/>
        <v>1</v>
      </c>
      <c r="I402" s="29">
        <f t="shared" si="33"/>
        <v>1.5949080264533396E-2</v>
      </c>
      <c r="J402" s="24">
        <f t="shared" si="34"/>
        <v>-1.5110652365223076E-2</v>
      </c>
      <c r="K402" s="21"/>
    </row>
    <row r="403" spans="1:11">
      <c r="A403" s="20">
        <v>396</v>
      </c>
      <c r="B403" s="32">
        <v>0.02</v>
      </c>
      <c r="C403" s="33">
        <v>537.4</v>
      </c>
      <c r="D403" s="34" t="s">
        <v>11</v>
      </c>
      <c r="E403" s="35">
        <v>0</v>
      </c>
      <c r="F403" s="27">
        <f t="shared" si="30"/>
        <v>2.1214636503225789E-2</v>
      </c>
      <c r="G403" s="28">
        <f t="shared" si="31"/>
        <v>190.46809213091979</v>
      </c>
      <c r="H403" s="28">
        <f t="shared" si="32"/>
        <v>1</v>
      </c>
      <c r="I403" s="29">
        <f t="shared" si="33"/>
        <v>6.4683436906253066E-3</v>
      </c>
      <c r="J403" s="24">
        <f t="shared" si="34"/>
        <v>-6.1239105843826636E-3</v>
      </c>
      <c r="K403" s="21"/>
    </row>
    <row r="404" spans="1:11">
      <c r="A404" s="20">
        <v>397</v>
      </c>
      <c r="B404" s="32">
        <v>0.25</v>
      </c>
      <c r="C404" s="33">
        <v>537.4</v>
      </c>
      <c r="D404" s="34" t="s">
        <v>11</v>
      </c>
      <c r="E404" s="35">
        <v>0</v>
      </c>
      <c r="F404" s="27">
        <f t="shared" si="30"/>
        <v>0.25527824438317132</v>
      </c>
      <c r="G404" s="28">
        <f t="shared" si="31"/>
        <v>190.46809213091979</v>
      </c>
      <c r="H404" s="28">
        <f t="shared" si="32"/>
        <v>1</v>
      </c>
      <c r="I404" s="29">
        <f t="shared" si="33"/>
        <v>7.7834348995737657E-2</v>
      </c>
      <c r="J404" s="24">
        <f t="shared" si="34"/>
        <v>-7.3834121950532405E-2</v>
      </c>
      <c r="K404" s="21"/>
    </row>
    <row r="405" spans="1:11">
      <c r="A405" s="20">
        <v>398</v>
      </c>
      <c r="B405" s="32">
        <v>2.99</v>
      </c>
      <c r="C405" s="33">
        <v>537.4</v>
      </c>
      <c r="D405" s="34" t="s">
        <v>11</v>
      </c>
      <c r="E405" s="35">
        <v>0</v>
      </c>
      <c r="F405" s="27">
        <f t="shared" si="30"/>
        <v>2.9410487927470665</v>
      </c>
      <c r="G405" s="28">
        <f t="shared" si="31"/>
        <v>190.46809213091979</v>
      </c>
      <c r="H405" s="28">
        <f t="shared" si="32"/>
        <v>1</v>
      </c>
      <c r="I405" s="29">
        <f t="shared" si="33"/>
        <v>0.89672591842400973</v>
      </c>
      <c r="J405" s="24">
        <f t="shared" si="34"/>
        <v>-0.85222120796772671</v>
      </c>
      <c r="K405" s="21"/>
    </row>
    <row r="406" spans="1:11">
      <c r="A406" s="20">
        <v>399</v>
      </c>
      <c r="B406" s="32">
        <v>1.07</v>
      </c>
      <c r="C406" s="33">
        <v>537.4</v>
      </c>
      <c r="D406" s="34" t="s">
        <v>11</v>
      </c>
      <c r="E406" s="35">
        <v>0</v>
      </c>
      <c r="F406" s="27">
        <f t="shared" si="30"/>
        <v>1.0689094767695313</v>
      </c>
      <c r="G406" s="28">
        <f t="shared" si="31"/>
        <v>190.46809213091979</v>
      </c>
      <c r="H406" s="28">
        <f t="shared" si="32"/>
        <v>1</v>
      </c>
      <c r="I406" s="29">
        <f t="shared" si="33"/>
        <v>0.32591055090010512</v>
      </c>
      <c r="J406" s="24">
        <f t="shared" si="34"/>
        <v>-0.3094997479609165</v>
      </c>
      <c r="K406" s="21"/>
    </row>
    <row r="407" spans="1:11">
      <c r="A407" s="20">
        <v>400</v>
      </c>
      <c r="B407" s="32">
        <v>2.1</v>
      </c>
      <c r="C407" s="33">
        <v>537.4</v>
      </c>
      <c r="D407" s="34" t="s">
        <v>11</v>
      </c>
      <c r="E407" s="35">
        <v>0</v>
      </c>
      <c r="F407" s="27">
        <f t="shared" si="30"/>
        <v>2.0766487627120629</v>
      </c>
      <c r="G407" s="28">
        <f t="shared" si="31"/>
        <v>190.46809213091979</v>
      </c>
      <c r="H407" s="28">
        <f t="shared" si="32"/>
        <v>1</v>
      </c>
      <c r="I407" s="29">
        <f t="shared" si="33"/>
        <v>0.63317030767371152</v>
      </c>
      <c r="J407" s="24">
        <f t="shared" si="34"/>
        <v>-0.60158910982246105</v>
      </c>
      <c r="K407" s="21"/>
    </row>
    <row r="408" spans="1:11">
      <c r="A408" s="20">
        <v>401</v>
      </c>
      <c r="B408" s="32">
        <v>1</v>
      </c>
      <c r="C408" s="33">
        <v>537.4</v>
      </c>
      <c r="D408" s="34" t="s">
        <v>11</v>
      </c>
      <c r="E408" s="35">
        <v>0</v>
      </c>
      <c r="F408" s="27">
        <f t="shared" si="30"/>
        <v>1</v>
      </c>
      <c r="G408" s="28">
        <f t="shared" si="31"/>
        <v>190.46809213091979</v>
      </c>
      <c r="H408" s="28">
        <f t="shared" si="32"/>
        <v>1</v>
      </c>
      <c r="I408" s="29">
        <f t="shared" si="33"/>
        <v>0.30490004811733468</v>
      </c>
      <c r="J408" s="24">
        <f t="shared" si="34"/>
        <v>-0.28953257366653551</v>
      </c>
      <c r="K408" s="21"/>
    </row>
    <row r="409" spans="1:11">
      <c r="A409" s="20">
        <v>402</v>
      </c>
      <c r="B409" s="32">
        <v>0.56999999999999995</v>
      </c>
      <c r="C409" s="33">
        <v>456.8</v>
      </c>
      <c r="D409" s="34" t="s">
        <v>11</v>
      </c>
      <c r="E409" s="35">
        <v>0</v>
      </c>
      <c r="F409" s="27">
        <f t="shared" si="30"/>
        <v>0.57484945823426148</v>
      </c>
      <c r="G409" s="28">
        <f t="shared" si="31"/>
        <v>166.30080868552145</v>
      </c>
      <c r="H409" s="28">
        <f t="shared" si="32"/>
        <v>1</v>
      </c>
      <c r="I409" s="29">
        <f t="shared" si="33"/>
        <v>0.15303252667027475</v>
      </c>
      <c r="J409" s="24">
        <f t="shared" si="34"/>
        <v>-0.14618670526131572</v>
      </c>
      <c r="K409" s="21"/>
    </row>
    <row r="410" spans="1:11">
      <c r="A410" s="20">
        <v>403</v>
      </c>
      <c r="B410" s="32">
        <v>0.51</v>
      </c>
      <c r="C410" s="33">
        <v>530</v>
      </c>
      <c r="D410" s="34" t="s">
        <v>11</v>
      </c>
      <c r="E410" s="35">
        <v>0</v>
      </c>
      <c r="F410" s="27">
        <f t="shared" si="30"/>
        <v>0.5152019031741456</v>
      </c>
      <c r="G410" s="28">
        <f t="shared" si="31"/>
        <v>188.27557500260068</v>
      </c>
      <c r="H410" s="28">
        <f t="shared" si="32"/>
        <v>1</v>
      </c>
      <c r="I410" s="29">
        <f t="shared" si="33"/>
        <v>0.15527684655532706</v>
      </c>
      <c r="J410" s="24">
        <f t="shared" si="34"/>
        <v>-0.14746107684218623</v>
      </c>
      <c r="K410" s="21"/>
    </row>
    <row r="411" spans="1:11">
      <c r="A411" s="20">
        <v>404</v>
      </c>
      <c r="B411" s="32">
        <v>0.01</v>
      </c>
      <c r="C411" s="33">
        <v>530</v>
      </c>
      <c r="D411" s="34" t="s">
        <v>11</v>
      </c>
      <c r="E411" s="35">
        <v>0</v>
      </c>
      <c r="F411" s="27">
        <f t="shared" si="30"/>
        <v>1.0718709408835196E-2</v>
      </c>
      <c r="G411" s="28">
        <f t="shared" si="31"/>
        <v>188.27557500260068</v>
      </c>
      <c r="H411" s="28">
        <f t="shared" si="32"/>
        <v>1</v>
      </c>
      <c r="I411" s="29">
        <f t="shared" si="33"/>
        <v>3.2305148445545694E-3</v>
      </c>
      <c r="J411" s="24">
        <f t="shared" si="34"/>
        <v>-3.0586739805652796E-3</v>
      </c>
      <c r="K411" s="21"/>
    </row>
    <row r="412" spans="1:11">
      <c r="A412" s="20">
        <v>405</v>
      </c>
      <c r="B412" s="32">
        <v>4.25</v>
      </c>
      <c r="C412" s="33">
        <v>530</v>
      </c>
      <c r="D412" s="34" t="s">
        <v>11</v>
      </c>
      <c r="E412" s="35">
        <v>0</v>
      </c>
      <c r="F412" s="27">
        <f t="shared" si="30"/>
        <v>4.1583239952251629</v>
      </c>
      <c r="G412" s="28">
        <f t="shared" si="31"/>
        <v>188.27557500260068</v>
      </c>
      <c r="H412" s="28">
        <f t="shared" si="32"/>
        <v>1</v>
      </c>
      <c r="I412" s="29">
        <f t="shared" si="33"/>
        <v>1.253278438910695</v>
      </c>
      <c r="J412" s="24">
        <f t="shared" si="34"/>
        <v>-1.192052229681142</v>
      </c>
      <c r="K412" s="21"/>
    </row>
    <row r="413" spans="1:11">
      <c r="A413" s="20">
        <v>406</v>
      </c>
      <c r="B413" s="32">
        <v>0.79</v>
      </c>
      <c r="C413" s="33">
        <v>530</v>
      </c>
      <c r="D413" s="34" t="s">
        <v>11</v>
      </c>
      <c r="E413" s="35">
        <v>0</v>
      </c>
      <c r="F413" s="27">
        <f t="shared" si="30"/>
        <v>0.79281156887555493</v>
      </c>
      <c r="G413" s="28">
        <f t="shared" si="31"/>
        <v>188.27557500260068</v>
      </c>
      <c r="H413" s="28">
        <f t="shared" si="32"/>
        <v>1</v>
      </c>
      <c r="I413" s="29">
        <f t="shared" si="33"/>
        <v>0.2389457018095803</v>
      </c>
      <c r="J413" s="24">
        <f t="shared" si="34"/>
        <v>-0.22699238685634415</v>
      </c>
      <c r="K413" s="21"/>
    </row>
    <row r="414" spans="1:11">
      <c r="A414" s="20">
        <v>407</v>
      </c>
      <c r="B414" s="32">
        <v>0.91</v>
      </c>
      <c r="C414" s="33">
        <v>551</v>
      </c>
      <c r="D414" s="34" t="s">
        <v>11</v>
      </c>
      <c r="E414" s="35">
        <v>1</v>
      </c>
      <c r="F414" s="27">
        <f t="shared" si="30"/>
        <v>0.91129437519940404</v>
      </c>
      <c r="G414" s="28">
        <f t="shared" si="31"/>
        <v>194.48466490720347</v>
      </c>
      <c r="H414" s="28">
        <f t="shared" si="32"/>
        <v>1</v>
      </c>
      <c r="I414" s="29">
        <f t="shared" si="33"/>
        <v>0.28371305087894277</v>
      </c>
      <c r="J414" s="24">
        <f t="shared" si="34"/>
        <v>-1.6336554537193448</v>
      </c>
      <c r="K414" s="21"/>
    </row>
    <row r="415" spans="1:11">
      <c r="A415" s="20">
        <v>408</v>
      </c>
      <c r="B415" s="32">
        <v>0.64</v>
      </c>
      <c r="C415" s="33">
        <v>551</v>
      </c>
      <c r="D415" s="34" t="s">
        <v>11</v>
      </c>
      <c r="E415" s="35">
        <v>0</v>
      </c>
      <c r="F415" s="27">
        <f t="shared" si="30"/>
        <v>0.64431921592342389</v>
      </c>
      <c r="G415" s="28">
        <f t="shared" si="31"/>
        <v>194.48466490720347</v>
      </c>
      <c r="H415" s="28">
        <f t="shared" si="32"/>
        <v>1</v>
      </c>
      <c r="I415" s="29">
        <f t="shared" si="33"/>
        <v>0.20059574102996441</v>
      </c>
      <c r="J415" s="24">
        <f t="shared" si="34"/>
        <v>-0.19022167937153389</v>
      </c>
      <c r="K415" s="21"/>
    </row>
    <row r="416" spans="1:11">
      <c r="A416" s="20">
        <v>409</v>
      </c>
      <c r="B416" s="32">
        <v>0.9</v>
      </c>
      <c r="C416" s="33">
        <v>551</v>
      </c>
      <c r="D416" s="34" t="s">
        <v>11</v>
      </c>
      <c r="E416" s="35">
        <v>0</v>
      </c>
      <c r="F416" s="27">
        <f t="shared" si="30"/>
        <v>0.90143025832929458</v>
      </c>
      <c r="G416" s="28">
        <f t="shared" si="31"/>
        <v>194.48466490720347</v>
      </c>
      <c r="H416" s="28">
        <f t="shared" si="32"/>
        <v>1</v>
      </c>
      <c r="I416" s="29">
        <f t="shared" si="33"/>
        <v>0.28064205783036522</v>
      </c>
      <c r="J416" s="24">
        <f t="shared" si="34"/>
        <v>-0.26619766516007992</v>
      </c>
      <c r="K416" s="21"/>
    </row>
    <row r="417" spans="1:11">
      <c r="A417" s="20">
        <v>410</v>
      </c>
      <c r="B417" s="32">
        <v>0.89</v>
      </c>
      <c r="C417" s="33">
        <v>551</v>
      </c>
      <c r="D417" s="34" t="s">
        <v>11</v>
      </c>
      <c r="E417" s="35">
        <v>0</v>
      </c>
      <c r="F417" s="27">
        <f t="shared" si="30"/>
        <v>0.89156448945820865</v>
      </c>
      <c r="G417" s="28">
        <f t="shared" si="31"/>
        <v>194.48466490720347</v>
      </c>
      <c r="H417" s="28">
        <f t="shared" si="32"/>
        <v>1</v>
      </c>
      <c r="I417" s="29">
        <f t="shared" si="33"/>
        <v>0.27757055046473511</v>
      </c>
      <c r="J417" s="24">
        <f t="shared" si="34"/>
        <v>-0.26328200188559903</v>
      </c>
      <c r="K417" s="21"/>
    </row>
    <row r="418" spans="1:11">
      <c r="A418" s="20">
        <v>411</v>
      </c>
      <c r="B418" s="32">
        <v>0.9</v>
      </c>
      <c r="C418" s="33">
        <v>551</v>
      </c>
      <c r="D418" s="34" t="s">
        <v>11</v>
      </c>
      <c r="E418" s="35">
        <v>0</v>
      </c>
      <c r="F418" s="27">
        <f t="shared" si="30"/>
        <v>0.90143025832929458</v>
      </c>
      <c r="G418" s="28">
        <f t="shared" si="31"/>
        <v>194.48466490720347</v>
      </c>
      <c r="H418" s="28">
        <f t="shared" si="32"/>
        <v>1</v>
      </c>
      <c r="I418" s="29">
        <f t="shared" si="33"/>
        <v>0.28064205783036522</v>
      </c>
      <c r="J418" s="24">
        <f t="shared" si="34"/>
        <v>-0.26619766516007992</v>
      </c>
      <c r="K418" s="21"/>
    </row>
    <row r="419" spans="1:11">
      <c r="A419" s="20">
        <v>412</v>
      </c>
      <c r="B419" s="32">
        <v>0.88</v>
      </c>
      <c r="C419" s="33">
        <v>551</v>
      </c>
      <c r="D419" s="34" t="s">
        <v>11</v>
      </c>
      <c r="E419" s="35">
        <v>0</v>
      </c>
      <c r="F419" s="27">
        <f t="shared" si="30"/>
        <v>0.88169704974220398</v>
      </c>
      <c r="G419" s="28">
        <f t="shared" si="31"/>
        <v>194.48466490720347</v>
      </c>
      <c r="H419" s="28">
        <f t="shared" si="32"/>
        <v>1</v>
      </c>
      <c r="I419" s="29">
        <f t="shared" si="33"/>
        <v>0.27449852291537252</v>
      </c>
      <c r="J419" s="24">
        <f t="shared" si="34"/>
        <v>-0.2603658694627109</v>
      </c>
      <c r="K419" s="21"/>
    </row>
    <row r="420" spans="1:11">
      <c r="A420" s="20">
        <v>413</v>
      </c>
      <c r="B420" s="32">
        <v>0.79</v>
      </c>
      <c r="C420" s="33">
        <v>490.4</v>
      </c>
      <c r="D420" s="34" t="s">
        <v>11</v>
      </c>
      <c r="E420" s="35">
        <v>0</v>
      </c>
      <c r="F420" s="27">
        <f t="shared" si="30"/>
        <v>0.79281156887555493</v>
      </c>
      <c r="G420" s="28">
        <f t="shared" si="31"/>
        <v>176.45459587555766</v>
      </c>
      <c r="H420" s="28">
        <f t="shared" si="32"/>
        <v>1</v>
      </c>
      <c r="I420" s="29">
        <f t="shared" si="33"/>
        <v>0.22394337262509273</v>
      </c>
      <c r="J420" s="24">
        <f t="shared" si="34"/>
        <v>-0.21340048127993172</v>
      </c>
      <c r="K420" s="21"/>
    </row>
    <row r="421" spans="1:11">
      <c r="A421" s="20">
        <v>414</v>
      </c>
      <c r="B421" s="32">
        <v>0.71</v>
      </c>
      <c r="C421" s="33">
        <v>490.4</v>
      </c>
      <c r="D421" s="34" t="s">
        <v>11</v>
      </c>
      <c r="E421" s="35">
        <v>0</v>
      </c>
      <c r="F421" s="27">
        <f t="shared" si="30"/>
        <v>0.71367432198302783</v>
      </c>
      <c r="G421" s="28">
        <f t="shared" si="31"/>
        <v>176.45459587555766</v>
      </c>
      <c r="H421" s="28">
        <f t="shared" si="32"/>
        <v>1</v>
      </c>
      <c r="I421" s="29">
        <f t="shared" si="33"/>
        <v>0.20158968523565082</v>
      </c>
      <c r="J421" s="24">
        <f t="shared" si="34"/>
        <v>-0.19208483148492506</v>
      </c>
      <c r="K421" s="21"/>
    </row>
    <row r="422" spans="1:11">
      <c r="A422" s="20">
        <v>415</v>
      </c>
      <c r="B422" s="32">
        <v>0.2</v>
      </c>
      <c r="C422" s="33">
        <v>465.2</v>
      </c>
      <c r="D422" s="34" t="s">
        <v>11</v>
      </c>
      <c r="E422" s="35">
        <v>0</v>
      </c>
      <c r="F422" s="27">
        <f t="shared" si="30"/>
        <v>0.20491056288537593</v>
      </c>
      <c r="G422" s="28">
        <f t="shared" si="31"/>
        <v>168.85047814213527</v>
      </c>
      <c r="H422" s="28">
        <f t="shared" si="32"/>
        <v>1</v>
      </c>
      <c r="I422" s="29">
        <f t="shared" si="33"/>
        <v>5.5386242444163312E-2</v>
      </c>
      <c r="J422" s="24">
        <f t="shared" si="34"/>
        <v>-5.2835279921322809E-2</v>
      </c>
      <c r="K422" s="21"/>
    </row>
    <row r="423" spans="1:11">
      <c r="A423" s="20">
        <v>416</v>
      </c>
      <c r="B423" s="32">
        <v>2.02</v>
      </c>
      <c r="C423" s="33">
        <v>465.2</v>
      </c>
      <c r="D423" s="34" t="s">
        <v>11</v>
      </c>
      <c r="E423" s="35">
        <v>0</v>
      </c>
      <c r="F423" s="27">
        <f t="shared" si="30"/>
        <v>1.9987079645427412</v>
      </c>
      <c r="G423" s="28">
        <f t="shared" si="31"/>
        <v>168.85047814213527</v>
      </c>
      <c r="H423" s="28">
        <f t="shared" si="32"/>
        <v>1</v>
      </c>
      <c r="I423" s="29">
        <f t="shared" si="33"/>
        <v>0.5402402020688849</v>
      </c>
      <c r="J423" s="24">
        <f t="shared" si="34"/>
        <v>-0.51616036659540931</v>
      </c>
      <c r="K423" s="21"/>
    </row>
    <row r="424" spans="1:11">
      <c r="A424" s="20">
        <v>417</v>
      </c>
      <c r="B424" s="32">
        <v>1.17</v>
      </c>
      <c r="C424" s="33">
        <v>465.2</v>
      </c>
      <c r="D424" s="34" t="s">
        <v>11</v>
      </c>
      <c r="E424" s="35">
        <v>0</v>
      </c>
      <c r="F424" s="27">
        <f t="shared" si="30"/>
        <v>1.167234769145534</v>
      </c>
      <c r="G424" s="28">
        <f t="shared" si="31"/>
        <v>168.85047814213527</v>
      </c>
      <c r="H424" s="28">
        <f t="shared" si="32"/>
        <v>1</v>
      </c>
      <c r="I424" s="29">
        <f t="shared" si="33"/>
        <v>0.31549739068022148</v>
      </c>
      <c r="J424" s="24">
        <f t="shared" si="34"/>
        <v>-0.30132553695933639</v>
      </c>
      <c r="K424" s="21"/>
    </row>
    <row r="425" spans="1:11">
      <c r="A425" s="20">
        <v>418</v>
      </c>
      <c r="B425" s="32">
        <v>0.11</v>
      </c>
      <c r="C425" s="33">
        <v>465.2</v>
      </c>
      <c r="D425" s="34" t="s">
        <v>11</v>
      </c>
      <c r="E425" s="35">
        <v>0</v>
      </c>
      <c r="F425" s="27">
        <f t="shared" si="30"/>
        <v>0.11372084924350692</v>
      </c>
      <c r="G425" s="28">
        <f t="shared" si="31"/>
        <v>168.85047814213527</v>
      </c>
      <c r="H425" s="28">
        <f t="shared" si="32"/>
        <v>1</v>
      </c>
      <c r="I425" s="29">
        <f t="shared" si="33"/>
        <v>3.0738144673783122E-2</v>
      </c>
      <c r="J425" s="24">
        <f t="shared" si="34"/>
        <v>-2.9310384583733529E-2</v>
      </c>
      <c r="K425" s="21"/>
    </row>
    <row r="426" spans="1:11">
      <c r="A426" s="20">
        <v>419</v>
      </c>
      <c r="B426" s="32">
        <v>1.54</v>
      </c>
      <c r="C426" s="33">
        <v>530</v>
      </c>
      <c r="D426" s="34" t="s">
        <v>11</v>
      </c>
      <c r="E426" s="35">
        <v>0</v>
      </c>
      <c r="F426" s="27">
        <f t="shared" si="30"/>
        <v>1.5300109868298797</v>
      </c>
      <c r="G426" s="28">
        <f t="shared" si="31"/>
        <v>188.27557500260068</v>
      </c>
      <c r="H426" s="28">
        <f t="shared" si="32"/>
        <v>1</v>
      </c>
      <c r="I426" s="29">
        <f t="shared" si="33"/>
        <v>0.46113044180592622</v>
      </c>
      <c r="J426" s="24">
        <f t="shared" si="34"/>
        <v>-0.43827818080103231</v>
      </c>
      <c r="K426" s="21"/>
    </row>
    <row r="427" spans="1:11">
      <c r="A427" s="20">
        <v>420</v>
      </c>
      <c r="B427" s="32">
        <v>0.05</v>
      </c>
      <c r="C427" s="33">
        <v>491.6</v>
      </c>
      <c r="D427" s="34" t="s">
        <v>11</v>
      </c>
      <c r="E427" s="35">
        <v>0</v>
      </c>
      <c r="F427" s="27">
        <f t="shared" si="30"/>
        <v>5.2309208748946186E-2</v>
      </c>
      <c r="G427" s="28">
        <f t="shared" si="31"/>
        <v>176.81506423611657</v>
      </c>
      <c r="H427" s="28">
        <f t="shared" si="32"/>
        <v>1</v>
      </c>
      <c r="I427" s="29">
        <f t="shared" si="33"/>
        <v>1.4805827159449236E-2</v>
      </c>
      <c r="J427" s="24">
        <f t="shared" si="34"/>
        <v>-1.4079703364284546E-2</v>
      </c>
      <c r="K427" s="21"/>
    </row>
    <row r="428" spans="1:11">
      <c r="A428" s="20">
        <v>421</v>
      </c>
      <c r="B428" s="32">
        <v>0.28000000000000003</v>
      </c>
      <c r="C428" s="33">
        <v>491.6</v>
      </c>
      <c r="D428" s="34" t="s">
        <v>11</v>
      </c>
      <c r="E428" s="35">
        <v>0</v>
      </c>
      <c r="F428" s="27">
        <f t="shared" si="30"/>
        <v>0.28542371207618261</v>
      </c>
      <c r="G428" s="28">
        <f t="shared" si="31"/>
        <v>176.81506423611657</v>
      </c>
      <c r="H428" s="28">
        <f t="shared" si="32"/>
        <v>1</v>
      </c>
      <c r="I428" s="29">
        <f t="shared" si="33"/>
        <v>8.0787575443750106E-2</v>
      </c>
      <c r="J428" s="24">
        <f t="shared" si="34"/>
        <v>-7.6920672325169193E-2</v>
      </c>
      <c r="K428" s="21"/>
    </row>
    <row r="429" spans="1:11">
      <c r="A429" s="20">
        <v>422</v>
      </c>
      <c r="B429" s="32">
        <v>1.75</v>
      </c>
      <c r="C429" s="33">
        <v>491.6</v>
      </c>
      <c r="D429" s="34" t="s">
        <v>11</v>
      </c>
      <c r="E429" s="35">
        <v>1</v>
      </c>
      <c r="F429" s="27">
        <f t="shared" si="30"/>
        <v>1.7353023777013132</v>
      </c>
      <c r="G429" s="28">
        <f t="shared" si="31"/>
        <v>176.81506423611657</v>
      </c>
      <c r="H429" s="28">
        <f t="shared" si="32"/>
        <v>1</v>
      </c>
      <c r="I429" s="29">
        <f t="shared" si="33"/>
        <v>0.49116757236639597</v>
      </c>
      <c r="J429" s="24">
        <f t="shared" si="34"/>
        <v>-1.2740078796934409</v>
      </c>
      <c r="K429" s="21"/>
    </row>
    <row r="430" spans="1:11">
      <c r="A430" s="20">
        <v>423</v>
      </c>
      <c r="B430" s="32">
        <v>0.18</v>
      </c>
      <c r="C430" s="33">
        <v>491.6</v>
      </c>
      <c r="D430" s="34" t="s">
        <v>11</v>
      </c>
      <c r="E430" s="35">
        <v>1</v>
      </c>
      <c r="F430" s="27">
        <f t="shared" si="30"/>
        <v>0.18471258163616558</v>
      </c>
      <c r="G430" s="28">
        <f t="shared" si="31"/>
        <v>176.81506423611657</v>
      </c>
      <c r="H430" s="28">
        <f t="shared" si="32"/>
        <v>1</v>
      </c>
      <c r="I430" s="29">
        <f t="shared" si="33"/>
        <v>5.2281856737812347E-2</v>
      </c>
      <c r="J430" s="24">
        <f t="shared" si="34"/>
        <v>-3.0987969440303327</v>
      </c>
      <c r="K430" s="21"/>
    </row>
    <row r="431" spans="1:11">
      <c r="A431" s="20">
        <v>424</v>
      </c>
      <c r="B431" s="32">
        <v>2.38</v>
      </c>
      <c r="C431" s="33">
        <v>482</v>
      </c>
      <c r="D431" s="34" t="s">
        <v>11</v>
      </c>
      <c r="E431" s="35">
        <v>1</v>
      </c>
      <c r="F431" s="27">
        <f t="shared" si="30"/>
        <v>2.349099822991207</v>
      </c>
      <c r="G431" s="28">
        <f t="shared" si="31"/>
        <v>173.92721816811172</v>
      </c>
      <c r="H431" s="28">
        <f t="shared" si="32"/>
        <v>1</v>
      </c>
      <c r="I431" s="29">
        <f t="shared" si="33"/>
        <v>0.65403996142685361</v>
      </c>
      <c r="J431" s="24">
        <f t="shared" si="34"/>
        <v>-1.141609435648963</v>
      </c>
      <c r="K431" s="21"/>
    </row>
    <row r="432" spans="1:11">
      <c r="A432" s="20">
        <v>425</v>
      </c>
      <c r="B432" s="32">
        <v>0.41</v>
      </c>
      <c r="C432" s="33">
        <v>484.4</v>
      </c>
      <c r="D432" s="34" t="s">
        <v>11</v>
      </c>
      <c r="E432" s="35">
        <v>0</v>
      </c>
      <c r="F432" s="27">
        <f t="shared" si="30"/>
        <v>0.41554655616497127</v>
      </c>
      <c r="G432" s="28">
        <f t="shared" si="31"/>
        <v>174.65006229242508</v>
      </c>
      <c r="H432" s="28">
        <f t="shared" si="32"/>
        <v>1</v>
      </c>
      <c r="I432" s="29">
        <f t="shared" si="33"/>
        <v>0.11617794590606456</v>
      </c>
      <c r="J432" s="24">
        <f t="shared" si="34"/>
        <v>-0.11071049984910492</v>
      </c>
      <c r="K432" s="21"/>
    </row>
    <row r="433" spans="1:11">
      <c r="A433" s="20">
        <v>426</v>
      </c>
      <c r="B433" s="32">
        <v>0.66</v>
      </c>
      <c r="C433" s="33">
        <v>484.4</v>
      </c>
      <c r="D433" s="34" t="s">
        <v>11</v>
      </c>
      <c r="E433" s="35">
        <v>0</v>
      </c>
      <c r="F433" s="27">
        <f t="shared" si="30"/>
        <v>0.66414611072866814</v>
      </c>
      <c r="G433" s="28">
        <f t="shared" si="31"/>
        <v>174.65006229242508</v>
      </c>
      <c r="H433" s="28">
        <f t="shared" si="32"/>
        <v>1</v>
      </c>
      <c r="I433" s="29">
        <f t="shared" si="33"/>
        <v>0.18568107419310759</v>
      </c>
      <c r="J433" s="24">
        <f t="shared" si="34"/>
        <v>-0.17700138476274851</v>
      </c>
      <c r="K433" s="21"/>
    </row>
    <row r="434" spans="1:11">
      <c r="A434" s="20">
        <v>427</v>
      </c>
      <c r="B434" s="32">
        <v>0.4</v>
      </c>
      <c r="C434" s="33">
        <v>484.4</v>
      </c>
      <c r="D434" s="34" t="s">
        <v>11</v>
      </c>
      <c r="E434" s="35">
        <v>0</v>
      </c>
      <c r="F434" s="27">
        <f t="shared" si="30"/>
        <v>0.40556217558257712</v>
      </c>
      <c r="G434" s="28">
        <f t="shared" si="31"/>
        <v>174.65006229242508</v>
      </c>
      <c r="H434" s="28">
        <f t="shared" si="32"/>
        <v>1</v>
      </c>
      <c r="I434" s="29">
        <f t="shared" si="33"/>
        <v>0.11338652624442154</v>
      </c>
      <c r="J434" s="24">
        <f t="shared" si="34"/>
        <v>-0.10804858364324624</v>
      </c>
      <c r="K434" s="21"/>
    </row>
    <row r="435" spans="1:11">
      <c r="A435" s="20">
        <v>428</v>
      </c>
      <c r="B435" s="32">
        <v>0.06</v>
      </c>
      <c r="C435" s="33">
        <v>484.4</v>
      </c>
      <c r="D435" s="34" t="s">
        <v>11</v>
      </c>
      <c r="E435" s="35">
        <v>0</v>
      </c>
      <c r="F435" s="27">
        <f t="shared" si="30"/>
        <v>6.2598804117839746E-2</v>
      </c>
      <c r="G435" s="28">
        <f t="shared" si="31"/>
        <v>174.65006229242508</v>
      </c>
      <c r="H435" s="28">
        <f t="shared" si="32"/>
        <v>1</v>
      </c>
      <c r="I435" s="29">
        <f t="shared" si="33"/>
        <v>1.7501289255540137E-2</v>
      </c>
      <c r="J435" s="24">
        <f t="shared" si="34"/>
        <v>-1.6654993319365874E-2</v>
      </c>
      <c r="K435" s="21"/>
    </row>
    <row r="436" spans="1:11">
      <c r="A436" s="20">
        <v>429</v>
      </c>
      <c r="B436" s="32">
        <v>1.1200000000000001</v>
      </c>
      <c r="C436" s="33">
        <v>484.4</v>
      </c>
      <c r="D436" s="34" t="s">
        <v>11</v>
      </c>
      <c r="E436" s="35">
        <v>0</v>
      </c>
      <c r="F436" s="27">
        <f t="shared" si="30"/>
        <v>1.1180886673905635</v>
      </c>
      <c r="G436" s="28">
        <f t="shared" si="31"/>
        <v>174.65006229242508</v>
      </c>
      <c r="H436" s="28">
        <f t="shared" si="32"/>
        <v>1</v>
      </c>
      <c r="I436" s="29">
        <f t="shared" si="33"/>
        <v>0.31259372215014991</v>
      </c>
      <c r="J436" s="24">
        <f t="shared" si="34"/>
        <v>-0.29809041766320687</v>
      </c>
      <c r="K436" s="21"/>
    </row>
    <row r="437" spans="1:11">
      <c r="A437" s="20">
        <v>430</v>
      </c>
      <c r="B437" s="32">
        <v>0.87</v>
      </c>
      <c r="C437" s="33">
        <v>419.4</v>
      </c>
      <c r="D437" s="34" t="s">
        <v>11</v>
      </c>
      <c r="E437" s="35">
        <v>0</v>
      </c>
      <c r="F437" s="27">
        <f t="shared" si="30"/>
        <v>0.8718279199057748</v>
      </c>
      <c r="G437" s="28">
        <f t="shared" si="31"/>
        <v>154.852237724204</v>
      </c>
      <c r="H437" s="28">
        <f t="shared" si="32"/>
        <v>1</v>
      </c>
      <c r="I437" s="29">
        <f t="shared" si="33"/>
        <v>0.2161143076459543</v>
      </c>
      <c r="J437" s="24">
        <f t="shared" si="34"/>
        <v>-0.20712980791825331</v>
      </c>
      <c r="K437" s="21"/>
    </row>
    <row r="438" spans="1:11">
      <c r="A438" s="20">
        <v>431</v>
      </c>
      <c r="B438" s="32">
        <v>0.51</v>
      </c>
      <c r="C438" s="33">
        <v>464</v>
      </c>
      <c r="D438" s="34" t="s">
        <v>11</v>
      </c>
      <c r="E438" s="35">
        <v>0</v>
      </c>
      <c r="F438" s="27">
        <f t="shared" si="30"/>
        <v>0.5152019031741456</v>
      </c>
      <c r="G438" s="28">
        <f t="shared" si="31"/>
        <v>168.48670777125304</v>
      </c>
      <c r="H438" s="28">
        <f t="shared" si="32"/>
        <v>1</v>
      </c>
      <c r="I438" s="29">
        <f t="shared" si="33"/>
        <v>0.13895633923225417</v>
      </c>
      <c r="J438" s="24">
        <f t="shared" si="34"/>
        <v>-0.13265343326375267</v>
      </c>
      <c r="K438" s="21"/>
    </row>
    <row r="439" spans="1:11">
      <c r="A439" s="20">
        <v>432</v>
      </c>
      <c r="B439" s="32">
        <v>0.39</v>
      </c>
      <c r="C439" s="33">
        <v>464</v>
      </c>
      <c r="D439" s="34" t="s">
        <v>11</v>
      </c>
      <c r="E439" s="35">
        <v>0</v>
      </c>
      <c r="F439" s="27">
        <f t="shared" si="30"/>
        <v>0.3955740319692822</v>
      </c>
      <c r="G439" s="28">
        <f t="shared" si="31"/>
        <v>168.48670777125304</v>
      </c>
      <c r="H439" s="28">
        <f t="shared" si="32"/>
        <v>1</v>
      </c>
      <c r="I439" s="29">
        <f t="shared" si="33"/>
        <v>0.10669121957652071</v>
      </c>
      <c r="J439" s="24">
        <f t="shared" si="34"/>
        <v>-0.10183339055995767</v>
      </c>
      <c r="K439" s="21"/>
    </row>
    <row r="440" spans="1:11">
      <c r="A440" s="20">
        <v>433</v>
      </c>
      <c r="B440" s="32">
        <v>0.92</v>
      </c>
      <c r="C440" s="33">
        <v>464</v>
      </c>
      <c r="D440" s="34" t="s">
        <v>11</v>
      </c>
      <c r="E440" s="35">
        <v>1</v>
      </c>
      <c r="F440" s="27">
        <f t="shared" si="30"/>
        <v>0.92115685849521522</v>
      </c>
      <c r="G440" s="28">
        <f t="shared" si="31"/>
        <v>168.48670777125304</v>
      </c>
      <c r="H440" s="28">
        <f t="shared" si="32"/>
        <v>1</v>
      </c>
      <c r="I440" s="29">
        <f t="shared" si="33"/>
        <v>0.24844742250867158</v>
      </c>
      <c r="J440" s="24">
        <f t="shared" si="34"/>
        <v>-1.7211489138268492</v>
      </c>
      <c r="K440" s="21"/>
    </row>
    <row r="441" spans="1:11">
      <c r="A441" s="20">
        <v>434</v>
      </c>
      <c r="B441" s="32">
        <v>0.9</v>
      </c>
      <c r="C441" s="33">
        <v>464</v>
      </c>
      <c r="D441" s="34" t="s">
        <v>11</v>
      </c>
      <c r="E441" s="35">
        <v>0</v>
      </c>
      <c r="F441" s="27">
        <f t="shared" si="30"/>
        <v>0.90143025832929458</v>
      </c>
      <c r="G441" s="28">
        <f t="shared" si="31"/>
        <v>168.48670777125304</v>
      </c>
      <c r="H441" s="28">
        <f t="shared" si="32"/>
        <v>1</v>
      </c>
      <c r="I441" s="29">
        <f t="shared" si="33"/>
        <v>0.24312691393200167</v>
      </c>
      <c r="J441" s="24">
        <f t="shared" si="34"/>
        <v>-0.23218738943250106</v>
      </c>
      <c r="K441" s="21"/>
    </row>
    <row r="442" spans="1:11">
      <c r="A442" s="20">
        <v>435</v>
      </c>
      <c r="B442" s="32">
        <v>1.91</v>
      </c>
      <c r="C442" s="33">
        <v>464</v>
      </c>
      <c r="D442" s="34" t="s">
        <v>11</v>
      </c>
      <c r="E442" s="35">
        <v>0</v>
      </c>
      <c r="F442" s="27">
        <f t="shared" si="30"/>
        <v>1.8914629708009805</v>
      </c>
      <c r="G442" s="28">
        <f t="shared" si="31"/>
        <v>168.48670777125304</v>
      </c>
      <c r="H442" s="28">
        <f t="shared" si="32"/>
        <v>1</v>
      </c>
      <c r="I442" s="29">
        <f t="shared" si="33"/>
        <v>0.51015100797682367</v>
      </c>
      <c r="J442" s="24">
        <f t="shared" si="34"/>
        <v>-0.48744040927321208</v>
      </c>
      <c r="K442" s="21"/>
    </row>
    <row r="443" spans="1:11">
      <c r="A443" s="20">
        <v>436</v>
      </c>
      <c r="B443" s="32">
        <v>0.9</v>
      </c>
      <c r="C443" s="33">
        <v>464</v>
      </c>
      <c r="D443" s="34" t="s">
        <v>11</v>
      </c>
      <c r="E443" s="35">
        <v>1</v>
      </c>
      <c r="F443" s="27">
        <f t="shared" si="30"/>
        <v>0.90143025832929458</v>
      </c>
      <c r="G443" s="28">
        <f t="shared" si="31"/>
        <v>168.48670777125304</v>
      </c>
      <c r="H443" s="28">
        <f t="shared" si="32"/>
        <v>1</v>
      </c>
      <c r="I443" s="29">
        <f t="shared" si="33"/>
        <v>0.24312691393200167</v>
      </c>
      <c r="J443" s="24">
        <f t="shared" si="34"/>
        <v>-1.7377408996094053</v>
      </c>
      <c r="K443" s="21"/>
    </row>
    <row r="444" spans="1:11">
      <c r="A444" s="20">
        <v>437</v>
      </c>
      <c r="B444" s="32">
        <v>0.9</v>
      </c>
      <c r="C444" s="33">
        <v>464</v>
      </c>
      <c r="D444" s="34" t="s">
        <v>11</v>
      </c>
      <c r="E444" s="35">
        <v>0</v>
      </c>
      <c r="F444" s="27">
        <f t="shared" si="30"/>
        <v>0.90143025832929458</v>
      </c>
      <c r="G444" s="28">
        <f t="shared" si="31"/>
        <v>168.48670777125304</v>
      </c>
      <c r="H444" s="28">
        <f t="shared" si="32"/>
        <v>1</v>
      </c>
      <c r="I444" s="29">
        <f t="shared" si="33"/>
        <v>0.24312691393200167</v>
      </c>
      <c r="J444" s="24">
        <f t="shared" si="34"/>
        <v>-0.23218738943250106</v>
      </c>
      <c r="K444" s="21"/>
    </row>
    <row r="445" spans="1:11">
      <c r="A445" s="20">
        <v>438</v>
      </c>
      <c r="B445" s="32">
        <v>0.89</v>
      </c>
      <c r="C445" s="33">
        <v>490.2</v>
      </c>
      <c r="D445" s="34" t="s">
        <v>11</v>
      </c>
      <c r="E445" s="35">
        <v>0</v>
      </c>
      <c r="F445" s="27">
        <f t="shared" si="30"/>
        <v>0.89156448945820865</v>
      </c>
      <c r="G445" s="28">
        <f t="shared" si="31"/>
        <v>176.39450367483923</v>
      </c>
      <c r="H445" s="28">
        <f t="shared" si="32"/>
        <v>1</v>
      </c>
      <c r="I445" s="29">
        <f t="shared" si="33"/>
        <v>0.25175208290761941</v>
      </c>
      <c r="J445" s="24">
        <f t="shared" si="34"/>
        <v>-0.2399237421569862</v>
      </c>
      <c r="K445" s="21"/>
    </row>
    <row r="446" spans="1:11">
      <c r="A446" s="20">
        <v>439</v>
      </c>
      <c r="B446" s="32">
        <v>1.97</v>
      </c>
      <c r="C446" s="33">
        <v>490.2</v>
      </c>
      <c r="D446" s="34" t="s">
        <v>11</v>
      </c>
      <c r="E446" s="35">
        <v>0</v>
      </c>
      <c r="F446" s="27">
        <f t="shared" si="30"/>
        <v>1.9499714485706312</v>
      </c>
      <c r="G446" s="28">
        <f t="shared" si="31"/>
        <v>176.39450367483923</v>
      </c>
      <c r="H446" s="28">
        <f t="shared" si="32"/>
        <v>1</v>
      </c>
      <c r="I446" s="29">
        <f t="shared" si="33"/>
        <v>0.55061566447802668</v>
      </c>
      <c r="J446" s="24">
        <f t="shared" si="34"/>
        <v>-0.52503466066008464</v>
      </c>
      <c r="K446" s="21"/>
    </row>
    <row r="447" spans="1:11">
      <c r="A447" s="20">
        <v>440</v>
      </c>
      <c r="B447" s="32">
        <v>0.97</v>
      </c>
      <c r="C447" s="33">
        <v>490.2</v>
      </c>
      <c r="D447" s="34" t="s">
        <v>11</v>
      </c>
      <c r="E447" s="35">
        <v>1</v>
      </c>
      <c r="F447" s="27">
        <f t="shared" si="30"/>
        <v>0.97044538875957187</v>
      </c>
      <c r="G447" s="28">
        <f t="shared" si="31"/>
        <v>176.39450367483923</v>
      </c>
      <c r="H447" s="28">
        <f t="shared" si="32"/>
        <v>1</v>
      </c>
      <c r="I447" s="29">
        <f t="shared" si="33"/>
        <v>0.27402577251229626</v>
      </c>
      <c r="J447" s="24">
        <f t="shared" si="34"/>
        <v>-1.6510692124185882</v>
      </c>
      <c r="K447" s="21"/>
    </row>
    <row r="448" spans="1:11">
      <c r="A448" s="20">
        <v>441</v>
      </c>
      <c r="B448" s="32">
        <v>1.95</v>
      </c>
      <c r="C448" s="33">
        <v>490.2</v>
      </c>
      <c r="D448" s="34" t="s">
        <v>11</v>
      </c>
      <c r="E448" s="35">
        <v>1</v>
      </c>
      <c r="F448" s="27">
        <f t="shared" si="30"/>
        <v>1.9304716477235033</v>
      </c>
      <c r="G448" s="28">
        <f t="shared" si="31"/>
        <v>176.39450367483923</v>
      </c>
      <c r="H448" s="28">
        <f t="shared" si="32"/>
        <v>1</v>
      </c>
      <c r="I448" s="29">
        <f t="shared" si="33"/>
        <v>0.54510948344727328</v>
      </c>
      <c r="J448" s="24">
        <f t="shared" si="34"/>
        <v>-1.2209660244906608</v>
      </c>
      <c r="K448" s="21"/>
    </row>
    <row r="449" spans="1:11">
      <c r="A449" s="20">
        <v>442</v>
      </c>
      <c r="B449" s="32">
        <v>1.52</v>
      </c>
      <c r="C449" s="33">
        <v>446.2</v>
      </c>
      <c r="D449" s="34" t="s">
        <v>11</v>
      </c>
      <c r="E449" s="35">
        <v>1</v>
      </c>
      <c r="F449" s="27">
        <f t="shared" si="30"/>
        <v>1.5104382603165507</v>
      </c>
      <c r="G449" s="28">
        <f t="shared" si="31"/>
        <v>163.0722902718033</v>
      </c>
      <c r="H449" s="28">
        <f t="shared" si="32"/>
        <v>1</v>
      </c>
      <c r="I449" s="29">
        <f t="shared" si="33"/>
        <v>0.39429240356364309</v>
      </c>
      <c r="J449" s="24">
        <f t="shared" si="34"/>
        <v>-1.3957831324758541</v>
      </c>
      <c r="K449" s="21"/>
    </row>
    <row r="450" spans="1:11">
      <c r="A450" s="20">
        <v>443</v>
      </c>
      <c r="B450" s="32">
        <v>2.4700000000000002</v>
      </c>
      <c r="C450" s="33">
        <v>446.2</v>
      </c>
      <c r="D450" s="34" t="s">
        <v>11</v>
      </c>
      <c r="E450" s="35">
        <v>1</v>
      </c>
      <c r="F450" s="27">
        <f t="shared" si="30"/>
        <v>2.4365679082902147</v>
      </c>
      <c r="G450" s="28">
        <f t="shared" si="31"/>
        <v>163.0722902718033</v>
      </c>
      <c r="H450" s="28">
        <f t="shared" si="32"/>
        <v>1</v>
      </c>
      <c r="I450" s="29">
        <f t="shared" si="33"/>
        <v>0.63605394688853001</v>
      </c>
      <c r="J450" s="24">
        <f t="shared" si="34"/>
        <v>-1.148459557165836</v>
      </c>
      <c r="K450" s="21"/>
    </row>
    <row r="451" spans="1:11">
      <c r="A451" s="20">
        <v>444</v>
      </c>
      <c r="B451" s="32">
        <v>0.89</v>
      </c>
      <c r="C451" s="33">
        <v>446.2</v>
      </c>
      <c r="D451" s="34" t="s">
        <v>11</v>
      </c>
      <c r="E451" s="35">
        <v>0</v>
      </c>
      <c r="F451" s="27">
        <f t="shared" si="30"/>
        <v>0.89156448945820865</v>
      </c>
      <c r="G451" s="28">
        <f t="shared" si="31"/>
        <v>163.0722902718033</v>
      </c>
      <c r="H451" s="28">
        <f t="shared" si="32"/>
        <v>1</v>
      </c>
      <c r="I451" s="29">
        <f t="shared" si="33"/>
        <v>0.23273848042408296</v>
      </c>
      <c r="J451" s="24">
        <f t="shared" si="34"/>
        <v>-0.2225820074445406</v>
      </c>
      <c r="K451" s="21"/>
    </row>
    <row r="452" spans="1:11">
      <c r="A452" s="20">
        <v>445</v>
      </c>
      <c r="B452" s="32">
        <v>0.64</v>
      </c>
      <c r="C452" s="33">
        <v>446.2</v>
      </c>
      <c r="D452" s="34" t="s">
        <v>11</v>
      </c>
      <c r="E452" s="35">
        <v>0</v>
      </c>
      <c r="F452" s="27">
        <f t="shared" si="30"/>
        <v>0.64431921592342389</v>
      </c>
      <c r="G452" s="28">
        <f t="shared" si="31"/>
        <v>163.0722902718033</v>
      </c>
      <c r="H452" s="28">
        <f t="shared" si="32"/>
        <v>1</v>
      </c>
      <c r="I452" s="29">
        <f t="shared" si="33"/>
        <v>0.1681963301535053</v>
      </c>
      <c r="J452" s="24">
        <f t="shared" si="34"/>
        <v>-0.16082194990150822</v>
      </c>
      <c r="K452" s="21"/>
    </row>
    <row r="453" spans="1:11">
      <c r="A453" s="20">
        <v>446</v>
      </c>
      <c r="B453" s="32">
        <v>2.5499999999999998</v>
      </c>
      <c r="C453" s="33">
        <v>446.2</v>
      </c>
      <c r="D453" s="34" t="s">
        <v>11</v>
      </c>
      <c r="E453" s="35">
        <v>0</v>
      </c>
      <c r="F453" s="27">
        <f t="shared" si="30"/>
        <v>2.5142769407272687</v>
      </c>
      <c r="G453" s="28">
        <f t="shared" si="31"/>
        <v>163.0722902718033</v>
      </c>
      <c r="H453" s="28">
        <f t="shared" si="32"/>
        <v>1</v>
      </c>
      <c r="I453" s="29">
        <f t="shared" si="33"/>
        <v>0.65633950372538463</v>
      </c>
      <c r="J453" s="24">
        <f t="shared" si="34"/>
        <v>-0.62812283967999072</v>
      </c>
      <c r="K453" s="21"/>
    </row>
    <row r="454" spans="1:11">
      <c r="A454" s="20">
        <v>447</v>
      </c>
      <c r="B454" s="32">
        <v>0.28999999999999998</v>
      </c>
      <c r="C454" s="33">
        <v>446.2</v>
      </c>
      <c r="D454" s="34" t="s">
        <v>11</v>
      </c>
      <c r="E454" s="35">
        <v>0</v>
      </c>
      <c r="F454" s="27">
        <f t="shared" si="30"/>
        <v>0.29546111423067112</v>
      </c>
      <c r="G454" s="28">
        <f t="shared" si="31"/>
        <v>163.0722902718033</v>
      </c>
      <c r="H454" s="28">
        <f t="shared" si="32"/>
        <v>1</v>
      </c>
      <c r="I454" s="29">
        <f t="shared" si="33"/>
        <v>7.7128655934065316E-2</v>
      </c>
      <c r="J454" s="24">
        <f t="shared" si="34"/>
        <v>-7.3708815616264078E-2</v>
      </c>
      <c r="K454" s="21"/>
    </row>
    <row r="455" spans="1:11">
      <c r="A455" s="20">
        <v>448</v>
      </c>
      <c r="B455" s="32">
        <v>0.45</v>
      </c>
      <c r="C455" s="33">
        <v>446.2</v>
      </c>
      <c r="D455" s="34" t="s">
        <v>11</v>
      </c>
      <c r="E455" s="35">
        <v>0</v>
      </c>
      <c r="F455" s="27">
        <f t="shared" si="30"/>
        <v>0.45544824630362002</v>
      </c>
      <c r="G455" s="28">
        <f t="shared" si="31"/>
        <v>163.0722902718033</v>
      </c>
      <c r="H455" s="28">
        <f t="shared" si="32"/>
        <v>1</v>
      </c>
      <c r="I455" s="29">
        <f t="shared" si="33"/>
        <v>0.11889250189959102</v>
      </c>
      <c r="J455" s="24">
        <f t="shared" si="34"/>
        <v>-0.11365365463830862</v>
      </c>
      <c r="K455" s="21"/>
    </row>
    <row r="456" spans="1:11">
      <c r="A456" s="20">
        <v>449</v>
      </c>
      <c r="B456" s="32">
        <v>0.9</v>
      </c>
      <c r="C456" s="33">
        <v>433.6</v>
      </c>
      <c r="D456" s="34" t="s">
        <v>11</v>
      </c>
      <c r="E456" s="35">
        <v>1</v>
      </c>
      <c r="F456" s="27">
        <f t="shared" ref="F456:F519" si="35">B456^$F$2</f>
        <v>0.90143025832929458</v>
      </c>
      <c r="G456" s="28">
        <f t="shared" ref="G456:G519" si="36">C456^$I$2</f>
        <v>159.21809324661598</v>
      </c>
      <c r="H456" s="28">
        <f t="shared" si="32"/>
        <v>1</v>
      </c>
      <c r="I456" s="29">
        <f t="shared" si="33"/>
        <v>0.22975227046244237</v>
      </c>
      <c r="J456" s="24">
        <f t="shared" si="34"/>
        <v>-1.7772710731601717</v>
      </c>
      <c r="K456" s="21"/>
    </row>
    <row r="457" spans="1:11">
      <c r="A457" s="20">
        <v>450</v>
      </c>
      <c r="B457" s="32">
        <v>1.9</v>
      </c>
      <c r="C457" s="33">
        <v>433.6</v>
      </c>
      <c r="D457" s="34" t="s">
        <v>11</v>
      </c>
      <c r="E457" s="35">
        <v>0</v>
      </c>
      <c r="F457" s="27">
        <f t="shared" si="35"/>
        <v>1.8817088875914594</v>
      </c>
      <c r="G457" s="28">
        <f t="shared" si="36"/>
        <v>159.21809324661598</v>
      </c>
      <c r="H457" s="28">
        <f t="shared" ref="H457:H520" si="37">IF(D457="F",1,IF(D457="R",$G$2,$H$2))</f>
        <v>1</v>
      </c>
      <c r="I457" s="29">
        <f t="shared" ref="I457:I520" si="38">$E$2*F457*G457*H457</f>
        <v>0.47960103987940961</v>
      </c>
      <c r="J457" s="24">
        <f t="shared" ref="J457:J520" si="39">IF(OR(B457&lt;=0,C457&lt;=0,I457&lt;=0),0,GAMMALN(E457+$J$2*B457)-GAMMALN($J$2*B457)+$J$2*B457*LN($J$2*B457)+E457*LN(I457)-($J$2*B457+E457)*LN($J$2*B457+I457))</f>
        <v>-0.45935830188259352</v>
      </c>
      <c r="K457" s="21"/>
    </row>
    <row r="458" spans="1:11">
      <c r="A458" s="20">
        <v>451</v>
      </c>
      <c r="B458" s="32">
        <v>1.89</v>
      </c>
      <c r="C458" s="33">
        <v>433.6</v>
      </c>
      <c r="D458" s="34" t="s">
        <v>11</v>
      </c>
      <c r="E458" s="35">
        <v>0</v>
      </c>
      <c r="F458" s="27">
        <f t="shared" si="35"/>
        <v>1.8719540306307445</v>
      </c>
      <c r="G458" s="28">
        <f t="shared" si="36"/>
        <v>159.21809324661598</v>
      </c>
      <c r="H458" s="28">
        <f t="shared" si="37"/>
        <v>1</v>
      </c>
      <c r="I458" s="29">
        <f t="shared" si="38"/>
        <v>0.47711476818611809</v>
      </c>
      <c r="J458" s="24">
        <f t="shared" si="39"/>
        <v>-0.45697545661189309</v>
      </c>
      <c r="K458" s="21"/>
    </row>
    <row r="459" spans="1:11">
      <c r="A459" s="20">
        <v>452</v>
      </c>
      <c r="B459" s="32">
        <v>0.13</v>
      </c>
      <c r="C459" s="33">
        <v>487.4</v>
      </c>
      <c r="D459" s="34" t="s">
        <v>11</v>
      </c>
      <c r="E459" s="35">
        <v>0</v>
      </c>
      <c r="F459" s="27">
        <f t="shared" si="35"/>
        <v>0.13405941881167907</v>
      </c>
      <c r="G459" s="28">
        <f t="shared" si="36"/>
        <v>175.55278723088929</v>
      </c>
      <c r="H459" s="28">
        <f t="shared" si="37"/>
        <v>1</v>
      </c>
      <c r="I459" s="29">
        <f t="shared" si="38"/>
        <v>3.7673877618516878E-2</v>
      </c>
      <c r="J459" s="24">
        <f t="shared" si="39"/>
        <v>-3.5863166284585857E-2</v>
      </c>
      <c r="K459" s="21"/>
    </row>
    <row r="460" spans="1:11">
      <c r="A460" s="20">
        <v>453</v>
      </c>
      <c r="B460" s="32">
        <v>0.9</v>
      </c>
      <c r="C460" s="33">
        <v>514.6</v>
      </c>
      <c r="D460" s="34" t="s">
        <v>11</v>
      </c>
      <c r="E460" s="35">
        <v>0</v>
      </c>
      <c r="F460" s="27">
        <f t="shared" si="35"/>
        <v>0.90143025832929458</v>
      </c>
      <c r="G460" s="28">
        <f t="shared" si="36"/>
        <v>183.69646049183405</v>
      </c>
      <c r="H460" s="28">
        <f t="shared" si="37"/>
        <v>1</v>
      </c>
      <c r="I460" s="29">
        <f t="shared" si="38"/>
        <v>0.26507464078558945</v>
      </c>
      <c r="J460" s="24">
        <f t="shared" si="39"/>
        <v>-0.2521398574910827</v>
      </c>
      <c r="K460" s="21"/>
    </row>
    <row r="461" spans="1:11">
      <c r="A461" s="20">
        <v>454</v>
      </c>
      <c r="B461" s="32">
        <v>0.9</v>
      </c>
      <c r="C461" s="33">
        <v>514.6</v>
      </c>
      <c r="D461" s="34" t="s">
        <v>11</v>
      </c>
      <c r="E461" s="35">
        <v>2</v>
      </c>
      <c r="F461" s="27">
        <f t="shared" si="35"/>
        <v>0.90143025832929458</v>
      </c>
      <c r="G461" s="28">
        <f t="shared" si="36"/>
        <v>183.69646049183405</v>
      </c>
      <c r="H461" s="28">
        <f t="shared" si="37"/>
        <v>1</v>
      </c>
      <c r="I461" s="29">
        <f t="shared" si="38"/>
        <v>0.26507464078558945</v>
      </c>
      <c r="J461" s="24">
        <f t="shared" si="39"/>
        <v>-2.7742282427472511</v>
      </c>
      <c r="K461" s="21"/>
    </row>
    <row r="462" spans="1:11">
      <c r="A462" s="20">
        <v>455</v>
      </c>
      <c r="B462" s="32">
        <v>1.28</v>
      </c>
      <c r="C462" s="33">
        <v>514.6</v>
      </c>
      <c r="D462" s="34" t="s">
        <v>11</v>
      </c>
      <c r="E462" s="35">
        <v>0</v>
      </c>
      <c r="F462" s="27">
        <f t="shared" si="35"/>
        <v>1.2752466212575777</v>
      </c>
      <c r="G462" s="28">
        <f t="shared" si="36"/>
        <v>183.69646049183405</v>
      </c>
      <c r="H462" s="28">
        <f t="shared" si="37"/>
        <v>1</v>
      </c>
      <c r="I462" s="29">
        <f t="shared" si="38"/>
        <v>0.37499910494396105</v>
      </c>
      <c r="J462" s="24">
        <f t="shared" si="39"/>
        <v>-0.35679107231380769</v>
      </c>
      <c r="K462" s="21"/>
    </row>
    <row r="463" spans="1:11">
      <c r="A463" s="20">
        <v>456</v>
      </c>
      <c r="B463" s="32">
        <v>1.53</v>
      </c>
      <c r="C463" s="33">
        <v>541.20000000000005</v>
      </c>
      <c r="D463" s="34" t="s">
        <v>11</v>
      </c>
      <c r="E463" s="35">
        <v>0</v>
      </c>
      <c r="F463" s="27">
        <f t="shared" si="35"/>
        <v>1.5202251055790024</v>
      </c>
      <c r="G463" s="28">
        <f t="shared" si="36"/>
        <v>191.59204068809311</v>
      </c>
      <c r="H463" s="28">
        <f t="shared" si="37"/>
        <v>1</v>
      </c>
      <c r="I463" s="29">
        <f t="shared" si="38"/>
        <v>0.46625191103973684</v>
      </c>
      <c r="J463" s="24">
        <f t="shared" si="39"/>
        <v>-0.44276356604755129</v>
      </c>
      <c r="K463" s="21"/>
    </row>
    <row r="464" spans="1:11">
      <c r="A464" s="20">
        <v>457</v>
      </c>
      <c r="B464" s="32">
        <v>0.53</v>
      </c>
      <c r="C464" s="33">
        <v>541.20000000000005</v>
      </c>
      <c r="D464" s="34" t="s">
        <v>11</v>
      </c>
      <c r="E464" s="35">
        <v>0</v>
      </c>
      <c r="F464" s="27">
        <f t="shared" si="35"/>
        <v>0.53509559585850008</v>
      </c>
      <c r="G464" s="28">
        <f t="shared" si="36"/>
        <v>191.59204068809311</v>
      </c>
      <c r="H464" s="28">
        <f t="shared" si="37"/>
        <v>1</v>
      </c>
      <c r="I464" s="29">
        <f t="shared" si="38"/>
        <v>0.16411342191520398</v>
      </c>
      <c r="J464" s="24">
        <f t="shared" si="39"/>
        <v>-0.15572165939972604</v>
      </c>
      <c r="K464" s="21"/>
    </row>
    <row r="465" spans="1:11">
      <c r="A465" s="20">
        <v>458</v>
      </c>
      <c r="B465" s="32">
        <v>1.0900000000000001</v>
      </c>
      <c r="C465" s="33">
        <v>541.20000000000005</v>
      </c>
      <c r="D465" s="34" t="s">
        <v>11</v>
      </c>
      <c r="E465" s="35">
        <v>0</v>
      </c>
      <c r="F465" s="27">
        <f t="shared" si="35"/>
        <v>1.0885852209886755</v>
      </c>
      <c r="G465" s="28">
        <f t="shared" si="36"/>
        <v>191.59204068809311</v>
      </c>
      <c r="H465" s="28">
        <f t="shared" si="37"/>
        <v>1</v>
      </c>
      <c r="I465" s="29">
        <f t="shared" si="38"/>
        <v>0.33386827894956628</v>
      </c>
      <c r="J465" s="24">
        <f t="shared" si="39"/>
        <v>-0.31696856075943458</v>
      </c>
      <c r="K465" s="21"/>
    </row>
    <row r="466" spans="1:11">
      <c r="A466" s="20">
        <v>459</v>
      </c>
      <c r="B466" s="32">
        <v>0.27</v>
      </c>
      <c r="C466" s="33">
        <v>541.20000000000005</v>
      </c>
      <c r="D466" s="34" t="s">
        <v>11</v>
      </c>
      <c r="E466" s="35">
        <v>0</v>
      </c>
      <c r="F466" s="27">
        <f t="shared" si="35"/>
        <v>0.27538090458818604</v>
      </c>
      <c r="G466" s="28">
        <f t="shared" si="36"/>
        <v>191.59204068809311</v>
      </c>
      <c r="H466" s="28">
        <f t="shared" si="37"/>
        <v>1</v>
      </c>
      <c r="I466" s="29">
        <f t="shared" si="38"/>
        <v>8.4459118953433637E-2</v>
      </c>
      <c r="J466" s="24">
        <f t="shared" si="39"/>
        <v>-8.0099255565014266E-2</v>
      </c>
      <c r="K466" s="21"/>
    </row>
    <row r="467" spans="1:11">
      <c r="A467" s="20">
        <v>460</v>
      </c>
      <c r="B467" s="32">
        <v>0.96</v>
      </c>
      <c r="C467" s="33">
        <v>525.79999999999995</v>
      </c>
      <c r="D467" s="34" t="s">
        <v>11</v>
      </c>
      <c r="E467" s="35">
        <v>0</v>
      </c>
      <c r="F467" s="27">
        <f t="shared" si="35"/>
        <v>0.96059081061429386</v>
      </c>
      <c r="G467" s="28">
        <f t="shared" si="36"/>
        <v>187.02892916866642</v>
      </c>
      <c r="H467" s="28">
        <f t="shared" si="37"/>
        <v>1</v>
      </c>
      <c r="I467" s="29">
        <f t="shared" si="38"/>
        <v>0.28759575822750072</v>
      </c>
      <c r="J467" s="24">
        <f t="shared" si="39"/>
        <v>-0.27333697405135648</v>
      </c>
      <c r="K467" s="21"/>
    </row>
    <row r="468" spans="1:11">
      <c r="A468" s="20">
        <v>461</v>
      </c>
      <c r="B468" s="32">
        <v>0.17</v>
      </c>
      <c r="C468" s="33">
        <v>525.79999999999995</v>
      </c>
      <c r="D468" s="34" t="s">
        <v>11</v>
      </c>
      <c r="E468" s="35">
        <v>1</v>
      </c>
      <c r="F468" s="27">
        <f t="shared" si="35"/>
        <v>0.17460111667684058</v>
      </c>
      <c r="G468" s="28">
        <f t="shared" si="36"/>
        <v>187.02892916866642</v>
      </c>
      <c r="H468" s="28">
        <f t="shared" si="37"/>
        <v>1</v>
      </c>
      <c r="I468" s="29">
        <f t="shared" si="38"/>
        <v>5.227464179667958E-2</v>
      </c>
      <c r="J468" s="24">
        <f t="shared" si="39"/>
        <v>-3.1042490029365393</v>
      </c>
      <c r="K468" s="21"/>
    </row>
    <row r="469" spans="1:11">
      <c r="A469" s="20">
        <v>462</v>
      </c>
      <c r="B469" s="32">
        <v>0.89</v>
      </c>
      <c r="C469" s="33">
        <v>525.79999999999995</v>
      </c>
      <c r="D469" s="34" t="s">
        <v>11</v>
      </c>
      <c r="E469" s="35">
        <v>1</v>
      </c>
      <c r="F469" s="27">
        <f t="shared" si="35"/>
        <v>0.89156448945820865</v>
      </c>
      <c r="G469" s="28">
        <f t="shared" si="36"/>
        <v>187.02892916866642</v>
      </c>
      <c r="H469" s="28">
        <f t="shared" si="37"/>
        <v>1</v>
      </c>
      <c r="I469" s="29">
        <f t="shared" si="38"/>
        <v>0.26692964633970928</v>
      </c>
      <c r="J469" s="24">
        <f t="shared" si="39"/>
        <v>-1.6754144880271928</v>
      </c>
      <c r="K469" s="21"/>
    </row>
    <row r="470" spans="1:11">
      <c r="A470" s="20">
        <v>463</v>
      </c>
      <c r="B470" s="32">
        <v>1.91</v>
      </c>
      <c r="C470" s="33">
        <v>547.79999999999995</v>
      </c>
      <c r="D470" s="34" t="s">
        <v>11</v>
      </c>
      <c r="E470" s="35">
        <v>2</v>
      </c>
      <c r="F470" s="27">
        <f t="shared" si="35"/>
        <v>1.8914629708009805</v>
      </c>
      <c r="G470" s="28">
        <f t="shared" si="36"/>
        <v>193.54107514042946</v>
      </c>
      <c r="H470" s="28">
        <f t="shared" si="37"/>
        <v>1</v>
      </c>
      <c r="I470" s="29">
        <f t="shared" si="38"/>
        <v>0.58601165560108537</v>
      </c>
      <c r="J470" s="24">
        <f t="shared" si="39"/>
        <v>-1.6613445853892319</v>
      </c>
      <c r="K470" s="21"/>
    </row>
    <row r="471" spans="1:11">
      <c r="A471" s="20">
        <v>464</v>
      </c>
      <c r="B471" s="32">
        <v>1.91</v>
      </c>
      <c r="C471" s="33">
        <v>547.79999999999995</v>
      </c>
      <c r="D471" s="34" t="s">
        <v>11</v>
      </c>
      <c r="E471" s="35">
        <v>2</v>
      </c>
      <c r="F471" s="27">
        <f t="shared" si="35"/>
        <v>1.8914629708009805</v>
      </c>
      <c r="G471" s="28">
        <f t="shared" si="36"/>
        <v>193.54107514042946</v>
      </c>
      <c r="H471" s="28">
        <f t="shared" si="37"/>
        <v>1</v>
      </c>
      <c r="I471" s="29">
        <f t="shared" si="38"/>
        <v>0.58601165560108537</v>
      </c>
      <c r="J471" s="24">
        <f t="shared" si="39"/>
        <v>-1.6613445853892319</v>
      </c>
      <c r="K471" s="21"/>
    </row>
    <row r="472" spans="1:11">
      <c r="A472" s="20">
        <v>465</v>
      </c>
      <c r="B472" s="32">
        <v>0.87</v>
      </c>
      <c r="C472" s="33">
        <v>547.79999999999995</v>
      </c>
      <c r="D472" s="34" t="s">
        <v>11</v>
      </c>
      <c r="E472" s="35">
        <v>0</v>
      </c>
      <c r="F472" s="27">
        <f t="shared" si="35"/>
        <v>0.8718279199057748</v>
      </c>
      <c r="G472" s="28">
        <f t="shared" si="36"/>
        <v>193.54107514042946</v>
      </c>
      <c r="H472" s="28">
        <f t="shared" si="37"/>
        <v>1</v>
      </c>
      <c r="I472" s="29">
        <f t="shared" si="38"/>
        <v>0.27010907991864175</v>
      </c>
      <c r="J472" s="24">
        <f t="shared" si="39"/>
        <v>-0.25626313268717338</v>
      </c>
      <c r="K472" s="21"/>
    </row>
    <row r="473" spans="1:11">
      <c r="A473" s="20">
        <v>466</v>
      </c>
      <c r="B473" s="32">
        <v>0.9</v>
      </c>
      <c r="C473" s="33">
        <v>547.79999999999995</v>
      </c>
      <c r="D473" s="34" t="s">
        <v>11</v>
      </c>
      <c r="E473" s="35">
        <v>0</v>
      </c>
      <c r="F473" s="27">
        <f t="shared" si="35"/>
        <v>0.90143025832929458</v>
      </c>
      <c r="G473" s="28">
        <f t="shared" si="36"/>
        <v>193.54107514042946</v>
      </c>
      <c r="H473" s="28">
        <f t="shared" si="37"/>
        <v>1</v>
      </c>
      <c r="I473" s="29">
        <f t="shared" si="38"/>
        <v>0.27928045446682248</v>
      </c>
      <c r="J473" s="24">
        <f t="shared" si="39"/>
        <v>-0.26497119890330056</v>
      </c>
      <c r="K473" s="21"/>
    </row>
    <row r="474" spans="1:11">
      <c r="A474" s="20">
        <v>467</v>
      </c>
      <c r="B474" s="32">
        <v>0.9</v>
      </c>
      <c r="C474" s="33">
        <v>547.79999999999995</v>
      </c>
      <c r="D474" s="34" t="s">
        <v>11</v>
      </c>
      <c r="E474" s="35">
        <v>0</v>
      </c>
      <c r="F474" s="27">
        <f t="shared" si="35"/>
        <v>0.90143025832929458</v>
      </c>
      <c r="G474" s="28">
        <f t="shared" si="36"/>
        <v>193.54107514042946</v>
      </c>
      <c r="H474" s="28">
        <f t="shared" si="37"/>
        <v>1</v>
      </c>
      <c r="I474" s="29">
        <f t="shared" si="38"/>
        <v>0.27928045446682248</v>
      </c>
      <c r="J474" s="24">
        <f t="shared" si="39"/>
        <v>-0.26497119890330056</v>
      </c>
      <c r="K474" s="21"/>
    </row>
    <row r="475" spans="1:11">
      <c r="A475" s="20">
        <v>468</v>
      </c>
      <c r="B475" s="32">
        <v>1.93</v>
      </c>
      <c r="C475" s="33">
        <v>458.8</v>
      </c>
      <c r="D475" s="34" t="s">
        <v>11</v>
      </c>
      <c r="E475" s="35">
        <v>0</v>
      </c>
      <c r="F475" s="27">
        <f t="shared" si="35"/>
        <v>1.9109688323712204</v>
      </c>
      <c r="G475" s="28">
        <f t="shared" si="36"/>
        <v>166.90856939997809</v>
      </c>
      <c r="H475" s="28">
        <f t="shared" si="37"/>
        <v>1</v>
      </c>
      <c r="I475" s="29">
        <f t="shared" si="38"/>
        <v>0.51058435098265165</v>
      </c>
      <c r="J475" s="24">
        <f t="shared" si="39"/>
        <v>-0.48805835052227486</v>
      </c>
      <c r="K475" s="21"/>
    </row>
    <row r="476" spans="1:11">
      <c r="A476" s="20">
        <v>469</v>
      </c>
      <c r="B476" s="32">
        <v>0.92</v>
      </c>
      <c r="C476" s="33">
        <v>458.8</v>
      </c>
      <c r="D476" s="34" t="s">
        <v>11</v>
      </c>
      <c r="E476" s="35">
        <v>0</v>
      </c>
      <c r="F476" s="27">
        <f t="shared" si="35"/>
        <v>0.92115685849521522</v>
      </c>
      <c r="G476" s="28">
        <f t="shared" si="36"/>
        <v>166.90856939997809</v>
      </c>
      <c r="H476" s="28">
        <f t="shared" si="37"/>
        <v>1</v>
      </c>
      <c r="I476" s="29">
        <f t="shared" si="38"/>
        <v>0.24612032848510262</v>
      </c>
      <c r="J476" s="24">
        <f t="shared" si="39"/>
        <v>-0.23514718743986274</v>
      </c>
      <c r="K476" s="21"/>
    </row>
    <row r="477" spans="1:11">
      <c r="A477" s="20">
        <v>470</v>
      </c>
      <c r="B477" s="32">
        <v>0.86</v>
      </c>
      <c r="C477" s="33">
        <v>458.8</v>
      </c>
      <c r="D477" s="34" t="s">
        <v>11</v>
      </c>
      <c r="E477" s="35">
        <v>0</v>
      </c>
      <c r="F477" s="27">
        <f t="shared" si="35"/>
        <v>0.86195708022689366</v>
      </c>
      <c r="G477" s="28">
        <f t="shared" si="36"/>
        <v>166.90856939997809</v>
      </c>
      <c r="H477" s="28">
        <f t="shared" si="37"/>
        <v>1</v>
      </c>
      <c r="I477" s="29">
        <f t="shared" si="38"/>
        <v>0.23030296932496322</v>
      </c>
      <c r="J477" s="24">
        <f t="shared" si="39"/>
        <v>-0.22002520694948347</v>
      </c>
      <c r="K477" s="21"/>
    </row>
    <row r="478" spans="1:11">
      <c r="A478" s="20">
        <v>471</v>
      </c>
      <c r="B478" s="32">
        <v>0.9</v>
      </c>
      <c r="C478" s="33">
        <v>437.6</v>
      </c>
      <c r="D478" s="34" t="s">
        <v>11</v>
      </c>
      <c r="E478" s="35">
        <v>0</v>
      </c>
      <c r="F478" s="27">
        <f t="shared" si="35"/>
        <v>0.90143025832929458</v>
      </c>
      <c r="G478" s="28">
        <f t="shared" si="36"/>
        <v>160.44362527468149</v>
      </c>
      <c r="H478" s="28">
        <f t="shared" si="37"/>
        <v>1</v>
      </c>
      <c r="I478" s="29">
        <f t="shared" si="38"/>
        <v>0.23152071750405068</v>
      </c>
      <c r="J478" s="24">
        <f t="shared" si="39"/>
        <v>-0.22157263026641116</v>
      </c>
      <c r="K478" s="21"/>
    </row>
    <row r="479" spans="1:11">
      <c r="A479" s="20">
        <v>472</v>
      </c>
      <c r="B479" s="32">
        <v>1.92</v>
      </c>
      <c r="C479" s="33">
        <v>401</v>
      </c>
      <c r="D479" s="34" t="s">
        <v>11</v>
      </c>
      <c r="E479" s="35">
        <v>1</v>
      </c>
      <c r="F479" s="27">
        <f t="shared" si="35"/>
        <v>1.9012162843712916</v>
      </c>
      <c r="G479" s="28">
        <f t="shared" si="36"/>
        <v>149.15854280835259</v>
      </c>
      <c r="H479" s="28">
        <f t="shared" si="37"/>
        <v>1</v>
      </c>
      <c r="I479" s="29">
        <f t="shared" si="38"/>
        <v>0.45395721051039167</v>
      </c>
      <c r="J479" s="24">
        <f t="shared" si="39"/>
        <v>-1.3061251741102886</v>
      </c>
      <c r="K479" s="21"/>
    </row>
    <row r="480" spans="1:11">
      <c r="A480" s="20">
        <v>473</v>
      </c>
      <c r="B480" s="32">
        <v>0.89</v>
      </c>
      <c r="C480" s="33">
        <v>401</v>
      </c>
      <c r="D480" s="34" t="s">
        <v>11</v>
      </c>
      <c r="E480" s="35">
        <v>1</v>
      </c>
      <c r="F480" s="27">
        <f t="shared" si="35"/>
        <v>0.89156448945820865</v>
      </c>
      <c r="G480" s="28">
        <f t="shared" si="36"/>
        <v>149.15854280835259</v>
      </c>
      <c r="H480" s="28">
        <f t="shared" si="37"/>
        <v>1</v>
      </c>
      <c r="I480" s="29">
        <f t="shared" si="38"/>
        <v>0.21288063433477786</v>
      </c>
      <c r="J480" s="24">
        <f t="shared" si="39"/>
        <v>-1.832691424038231</v>
      </c>
      <c r="K480" s="21"/>
    </row>
    <row r="481" spans="1:11">
      <c r="A481" s="20">
        <v>474</v>
      </c>
      <c r="B481" s="32">
        <v>0.9</v>
      </c>
      <c r="C481" s="33">
        <v>401</v>
      </c>
      <c r="D481" s="34" t="s">
        <v>11</v>
      </c>
      <c r="E481" s="35">
        <v>0</v>
      </c>
      <c r="F481" s="27">
        <f t="shared" si="35"/>
        <v>0.90143025832929458</v>
      </c>
      <c r="G481" s="28">
        <f t="shared" si="36"/>
        <v>149.15854280835259</v>
      </c>
      <c r="H481" s="28">
        <f t="shared" si="37"/>
        <v>1</v>
      </c>
      <c r="I481" s="29">
        <f t="shared" si="38"/>
        <v>0.2152363036781737</v>
      </c>
      <c r="J481" s="24">
        <f t="shared" si="39"/>
        <v>-0.20660412425983976</v>
      </c>
      <c r="K481" s="21"/>
    </row>
    <row r="482" spans="1:11">
      <c r="A482" s="20">
        <v>475</v>
      </c>
      <c r="B482" s="32">
        <v>0.84</v>
      </c>
      <c r="C482" s="33">
        <v>401</v>
      </c>
      <c r="D482" s="34" t="s">
        <v>11</v>
      </c>
      <c r="E482" s="35">
        <v>0</v>
      </c>
      <c r="F482" s="27">
        <f t="shared" si="35"/>
        <v>0.84221019012637111</v>
      </c>
      <c r="G482" s="28">
        <f t="shared" si="36"/>
        <v>149.15854280835259</v>
      </c>
      <c r="H482" s="28">
        <f t="shared" si="37"/>
        <v>1</v>
      </c>
      <c r="I482" s="29">
        <f t="shared" si="38"/>
        <v>0.20109620968222716</v>
      </c>
      <c r="J482" s="24">
        <f t="shared" si="39"/>
        <v>-0.19302317977634376</v>
      </c>
      <c r="K482" s="21"/>
    </row>
    <row r="483" spans="1:11">
      <c r="A483" s="20">
        <v>476</v>
      </c>
      <c r="B483" s="32">
        <v>0.98</v>
      </c>
      <c r="C483" s="33">
        <v>401</v>
      </c>
      <c r="D483" s="34" t="s">
        <v>11</v>
      </c>
      <c r="E483" s="35">
        <v>0</v>
      </c>
      <c r="F483" s="27">
        <f t="shared" si="35"/>
        <v>0.98029843585423848</v>
      </c>
      <c r="G483" s="28">
        <f t="shared" si="36"/>
        <v>149.15854280835259</v>
      </c>
      <c r="H483" s="28">
        <f t="shared" si="37"/>
        <v>1</v>
      </c>
      <c r="I483" s="29">
        <f t="shared" si="38"/>
        <v>0.23406781599035728</v>
      </c>
      <c r="J483" s="24">
        <f t="shared" si="39"/>
        <v>-0.22469179347198676</v>
      </c>
      <c r="K483" s="21"/>
    </row>
    <row r="484" spans="1:11">
      <c r="A484" s="20">
        <v>477</v>
      </c>
      <c r="B484" s="32">
        <v>0.94</v>
      </c>
      <c r="C484" s="33">
        <v>401</v>
      </c>
      <c r="D484" s="34" t="s">
        <v>11</v>
      </c>
      <c r="E484" s="35">
        <v>0</v>
      </c>
      <c r="F484" s="27">
        <f t="shared" si="35"/>
        <v>0.94087699606579167</v>
      </c>
      <c r="G484" s="28">
        <f t="shared" si="36"/>
        <v>149.15854280835259</v>
      </c>
      <c r="H484" s="28">
        <f t="shared" si="37"/>
        <v>1</v>
      </c>
      <c r="I484" s="29">
        <f t="shared" si="38"/>
        <v>0.22465508005506388</v>
      </c>
      <c r="J484" s="24">
        <f t="shared" si="39"/>
        <v>-0.2156507466891977</v>
      </c>
      <c r="K484" s="21"/>
    </row>
    <row r="485" spans="1:11">
      <c r="A485" s="20">
        <v>478</v>
      </c>
      <c r="B485" s="32">
        <v>0.91</v>
      </c>
      <c r="C485" s="33">
        <v>401</v>
      </c>
      <c r="D485" s="34" t="s">
        <v>11</v>
      </c>
      <c r="E485" s="35">
        <v>0</v>
      </c>
      <c r="F485" s="27">
        <f t="shared" si="35"/>
        <v>0.91129437519940404</v>
      </c>
      <c r="G485" s="28">
        <f t="shared" si="36"/>
        <v>149.15854280835259</v>
      </c>
      <c r="H485" s="28">
        <f t="shared" si="37"/>
        <v>1</v>
      </c>
      <c r="I485" s="29">
        <f t="shared" si="38"/>
        <v>0.217591578569996</v>
      </c>
      <c r="J485" s="24">
        <f t="shared" si="39"/>
        <v>-0.20886631595860861</v>
      </c>
      <c r="K485" s="21"/>
    </row>
    <row r="486" spans="1:11">
      <c r="A486" s="20">
        <v>479</v>
      </c>
      <c r="B486" s="32">
        <v>0.9</v>
      </c>
      <c r="C486" s="33">
        <v>401</v>
      </c>
      <c r="D486" s="34" t="s">
        <v>11</v>
      </c>
      <c r="E486" s="35">
        <v>0</v>
      </c>
      <c r="F486" s="27">
        <f t="shared" si="35"/>
        <v>0.90143025832929458</v>
      </c>
      <c r="G486" s="28">
        <f t="shared" si="36"/>
        <v>149.15854280835259</v>
      </c>
      <c r="H486" s="28">
        <f t="shared" si="37"/>
        <v>1</v>
      </c>
      <c r="I486" s="29">
        <f t="shared" si="38"/>
        <v>0.2152363036781737</v>
      </c>
      <c r="J486" s="24">
        <f t="shared" si="39"/>
        <v>-0.20660412425983976</v>
      </c>
      <c r="K486" s="21"/>
    </row>
    <row r="487" spans="1:11">
      <c r="A487" s="20">
        <v>480</v>
      </c>
      <c r="B487" s="32">
        <v>0.18</v>
      </c>
      <c r="C487" s="33">
        <v>480</v>
      </c>
      <c r="D487" s="34" t="s">
        <v>11</v>
      </c>
      <c r="E487" s="35">
        <v>0</v>
      </c>
      <c r="F487" s="27">
        <f t="shared" si="35"/>
        <v>0.18471258163616558</v>
      </c>
      <c r="G487" s="28">
        <f t="shared" si="36"/>
        <v>173.32439439435555</v>
      </c>
      <c r="H487" s="28">
        <f t="shared" si="37"/>
        <v>1</v>
      </c>
      <c r="I487" s="29">
        <f t="shared" si="38"/>
        <v>5.1249712212263064E-2</v>
      </c>
      <c r="J487" s="24">
        <f t="shared" si="39"/>
        <v>-4.8826995632818671E-2</v>
      </c>
      <c r="K487" s="21"/>
    </row>
    <row r="488" spans="1:11">
      <c r="A488" s="20">
        <v>481</v>
      </c>
      <c r="B488" s="32">
        <v>0.88</v>
      </c>
      <c r="C488" s="33">
        <v>512.6</v>
      </c>
      <c r="D488" s="34" t="s">
        <v>11</v>
      </c>
      <c r="E488" s="35">
        <v>0</v>
      </c>
      <c r="F488" s="27">
        <f t="shared" si="35"/>
        <v>0.88169704974220398</v>
      </c>
      <c r="G488" s="28">
        <f t="shared" si="36"/>
        <v>183.10012395184967</v>
      </c>
      <c r="H488" s="28">
        <f t="shared" si="37"/>
        <v>1</v>
      </c>
      <c r="I488" s="29">
        <f t="shared" si="38"/>
        <v>0.25843021399340549</v>
      </c>
      <c r="J488" s="24">
        <f t="shared" si="39"/>
        <v>-0.24585399523300877</v>
      </c>
      <c r="K488" s="21"/>
    </row>
    <row r="489" spans="1:11">
      <c r="A489" s="20">
        <v>482</v>
      </c>
      <c r="B489" s="32">
        <v>1.08</v>
      </c>
      <c r="C489" s="33">
        <v>512.6</v>
      </c>
      <c r="D489" s="34" t="s">
        <v>11</v>
      </c>
      <c r="E489" s="35">
        <v>0</v>
      </c>
      <c r="F489" s="27">
        <f t="shared" si="35"/>
        <v>1.0787480353196128</v>
      </c>
      <c r="G489" s="28">
        <f t="shared" si="36"/>
        <v>183.10012395184967</v>
      </c>
      <c r="H489" s="28">
        <f t="shared" si="37"/>
        <v>1</v>
      </c>
      <c r="I489" s="29">
        <f t="shared" si="38"/>
        <v>0.31618693256842018</v>
      </c>
      <c r="J489" s="24">
        <f t="shared" si="39"/>
        <v>-0.30084444706847524</v>
      </c>
      <c r="K489" s="21"/>
    </row>
    <row r="490" spans="1:11">
      <c r="A490" s="20">
        <v>483</v>
      </c>
      <c r="B490" s="32">
        <v>1.99</v>
      </c>
      <c r="C490" s="33">
        <v>572.79999999999995</v>
      </c>
      <c r="D490" s="34" t="s">
        <v>11</v>
      </c>
      <c r="E490" s="35">
        <v>1</v>
      </c>
      <c r="F490" s="27">
        <f t="shared" si="35"/>
        <v>1.9694682659766565</v>
      </c>
      <c r="G490" s="28">
        <f t="shared" si="36"/>
        <v>200.88912948859104</v>
      </c>
      <c r="H490" s="28">
        <f t="shared" si="37"/>
        <v>1</v>
      </c>
      <c r="I490" s="29">
        <f t="shared" si="38"/>
        <v>0.63334549472820512</v>
      </c>
      <c r="J490" s="24">
        <f t="shared" si="39"/>
        <v>-1.1636792767582502</v>
      </c>
      <c r="K490" s="21"/>
    </row>
    <row r="491" spans="1:11">
      <c r="A491" s="20">
        <v>484</v>
      </c>
      <c r="B491" s="32">
        <v>0.33</v>
      </c>
      <c r="C491" s="33">
        <v>572.79999999999995</v>
      </c>
      <c r="D491" s="34" t="s">
        <v>11</v>
      </c>
      <c r="E491" s="35">
        <v>0</v>
      </c>
      <c r="F491" s="27">
        <f t="shared" si="35"/>
        <v>0.33556027060969096</v>
      </c>
      <c r="G491" s="28">
        <f t="shared" si="36"/>
        <v>200.88912948859104</v>
      </c>
      <c r="H491" s="28">
        <f t="shared" si="37"/>
        <v>1</v>
      </c>
      <c r="I491" s="29">
        <f t="shared" si="38"/>
        <v>0.10791013456367318</v>
      </c>
      <c r="J491" s="24">
        <f t="shared" si="39"/>
        <v>-0.10210484678659132</v>
      </c>
      <c r="K491" s="21"/>
    </row>
    <row r="492" spans="1:11">
      <c r="A492" s="20">
        <v>485</v>
      </c>
      <c r="B492" s="32">
        <v>0.69</v>
      </c>
      <c r="C492" s="33">
        <v>410.4</v>
      </c>
      <c r="D492" s="34" t="s">
        <v>11</v>
      </c>
      <c r="E492" s="35">
        <v>0</v>
      </c>
      <c r="F492" s="27">
        <f t="shared" si="35"/>
        <v>0.6938695611145711</v>
      </c>
      <c r="G492" s="28">
        <f t="shared" si="36"/>
        <v>152.0725425334856</v>
      </c>
      <c r="H492" s="28">
        <f t="shared" si="37"/>
        <v>1</v>
      </c>
      <c r="I492" s="29">
        <f t="shared" si="38"/>
        <v>0.16891332249830679</v>
      </c>
      <c r="J492" s="24">
        <f t="shared" si="39"/>
        <v>-0.16198752793437388</v>
      </c>
      <c r="K492" s="21"/>
    </row>
    <row r="493" spans="1:11">
      <c r="A493" s="20">
        <v>486</v>
      </c>
      <c r="B493" s="32">
        <v>1.86</v>
      </c>
      <c r="C493" s="33">
        <v>548.79999999999995</v>
      </c>
      <c r="D493" s="34" t="s">
        <v>11</v>
      </c>
      <c r="E493" s="35">
        <v>2</v>
      </c>
      <c r="F493" s="27">
        <f t="shared" si="35"/>
        <v>1.8426847754597226</v>
      </c>
      <c r="G493" s="28">
        <f t="shared" si="36"/>
        <v>193.83604439287191</v>
      </c>
      <c r="H493" s="28">
        <f t="shared" si="37"/>
        <v>1</v>
      </c>
      <c r="I493" s="29">
        <f t="shared" si="38"/>
        <v>0.57176931903089079</v>
      </c>
      <c r="J493" s="24">
        <f t="shared" si="39"/>
        <v>-1.6931610543830988</v>
      </c>
      <c r="K493" s="21"/>
    </row>
    <row r="494" spans="1:11">
      <c r="A494" s="20">
        <v>487</v>
      </c>
      <c r="B494" s="32">
        <v>0.71</v>
      </c>
      <c r="C494" s="33">
        <v>548.79999999999995</v>
      </c>
      <c r="D494" s="34" t="s">
        <v>11</v>
      </c>
      <c r="E494" s="35">
        <v>2</v>
      </c>
      <c r="F494" s="27">
        <f t="shared" si="35"/>
        <v>0.71367432198302783</v>
      </c>
      <c r="G494" s="28">
        <f t="shared" si="36"/>
        <v>193.83604439287191</v>
      </c>
      <c r="H494" s="28">
        <f t="shared" si="37"/>
        <v>1</v>
      </c>
      <c r="I494" s="29">
        <f t="shared" si="38"/>
        <v>0.22144703561045287</v>
      </c>
      <c r="J494" s="24">
        <f t="shared" si="39"/>
        <v>-3.0300461391644058</v>
      </c>
      <c r="K494" s="21"/>
    </row>
    <row r="495" spans="1:11">
      <c r="A495" s="20">
        <v>488</v>
      </c>
      <c r="B495" s="32">
        <v>0.35</v>
      </c>
      <c r="C495" s="33">
        <v>548.79999999999995</v>
      </c>
      <c r="D495" s="34" t="s">
        <v>11</v>
      </c>
      <c r="E495" s="35">
        <v>0</v>
      </c>
      <c r="F495" s="27">
        <f t="shared" si="35"/>
        <v>0.35558178699110726</v>
      </c>
      <c r="G495" s="28">
        <f t="shared" si="36"/>
        <v>193.83604439287191</v>
      </c>
      <c r="H495" s="28">
        <f t="shared" si="37"/>
        <v>1</v>
      </c>
      <c r="I495" s="29">
        <f t="shared" si="38"/>
        <v>0.11033398599441384</v>
      </c>
      <c r="J495" s="24">
        <f t="shared" si="39"/>
        <v>-0.10459723390340306</v>
      </c>
      <c r="K495" s="21"/>
    </row>
    <row r="496" spans="1:11">
      <c r="A496" s="20">
        <v>489</v>
      </c>
      <c r="B496" s="32">
        <v>1.27</v>
      </c>
      <c r="C496" s="33">
        <v>548.79999999999995</v>
      </c>
      <c r="D496" s="34" t="s">
        <v>11</v>
      </c>
      <c r="E496" s="35">
        <v>1</v>
      </c>
      <c r="F496" s="27">
        <f t="shared" si="35"/>
        <v>1.2654333306042391</v>
      </c>
      <c r="G496" s="28">
        <f t="shared" si="36"/>
        <v>193.83604439287191</v>
      </c>
      <c r="H496" s="28">
        <f t="shared" si="37"/>
        <v>1</v>
      </c>
      <c r="I496" s="29">
        <f t="shared" si="38"/>
        <v>0.39265313490098513</v>
      </c>
      <c r="J496" s="24">
        <f t="shared" si="39"/>
        <v>-1.4113544196016514</v>
      </c>
      <c r="K496" s="21"/>
    </row>
    <row r="497" spans="1:11">
      <c r="A497" s="20">
        <v>490</v>
      </c>
      <c r="B497" s="32">
        <v>0.65</v>
      </c>
      <c r="C497" s="33">
        <v>548.79999999999995</v>
      </c>
      <c r="D497" s="34" t="s">
        <v>11</v>
      </c>
      <c r="E497" s="35">
        <v>0</v>
      </c>
      <c r="F497" s="27">
        <f t="shared" si="35"/>
        <v>0.65423381266425973</v>
      </c>
      <c r="G497" s="28">
        <f t="shared" si="36"/>
        <v>193.83604439287191</v>
      </c>
      <c r="H497" s="28">
        <f t="shared" si="37"/>
        <v>1</v>
      </c>
      <c r="I497" s="29">
        <f t="shared" si="38"/>
        <v>0.20300315416710493</v>
      </c>
      <c r="J497" s="24">
        <f t="shared" si="39"/>
        <v>-0.19253951764734811</v>
      </c>
      <c r="K497" s="21"/>
    </row>
    <row r="498" spans="1:11">
      <c r="A498" s="20">
        <v>491</v>
      </c>
      <c r="B498" s="32">
        <v>7.22</v>
      </c>
      <c r="C498" s="33">
        <v>570.6</v>
      </c>
      <c r="D498" s="34" t="s">
        <v>11</v>
      </c>
      <c r="E498" s="35">
        <v>2</v>
      </c>
      <c r="F498" s="27">
        <f t="shared" si="35"/>
        <v>7.0080625603536593</v>
      </c>
      <c r="G498" s="28">
        <f t="shared" si="36"/>
        <v>200.24465625537962</v>
      </c>
      <c r="H498" s="28">
        <f t="shared" si="37"/>
        <v>1</v>
      </c>
      <c r="I498" s="29">
        <f t="shared" si="38"/>
        <v>2.2464366022984552</v>
      </c>
      <c r="J498" s="24">
        <f t="shared" si="39"/>
        <v>-0.6735643296917857</v>
      </c>
      <c r="K498" s="21"/>
    </row>
    <row r="499" spans="1:11">
      <c r="A499" s="20">
        <v>492</v>
      </c>
      <c r="B499" s="32">
        <v>2.91</v>
      </c>
      <c r="C499" s="33">
        <v>570.6</v>
      </c>
      <c r="D499" s="34" t="s">
        <v>11</v>
      </c>
      <c r="E499" s="35">
        <v>1</v>
      </c>
      <c r="F499" s="27">
        <f t="shared" si="35"/>
        <v>2.8635287146581163</v>
      </c>
      <c r="G499" s="28">
        <f t="shared" si="36"/>
        <v>200.24465625537962</v>
      </c>
      <c r="H499" s="28">
        <f t="shared" si="37"/>
        <v>1</v>
      </c>
      <c r="I499" s="29">
        <f t="shared" si="38"/>
        <v>0.91790500740279013</v>
      </c>
      <c r="J499" s="24">
        <f t="shared" si="39"/>
        <v>-1.0617304893747566</v>
      </c>
      <c r="K499" s="21"/>
    </row>
    <row r="500" spans="1:11">
      <c r="A500" s="20">
        <v>493</v>
      </c>
      <c r="B500" s="32">
        <v>1.91</v>
      </c>
      <c r="C500" s="33">
        <v>510.4</v>
      </c>
      <c r="D500" s="34" t="s">
        <v>11</v>
      </c>
      <c r="E500" s="35">
        <v>0</v>
      </c>
      <c r="F500" s="27">
        <f t="shared" si="35"/>
        <v>1.8914629708009805</v>
      </c>
      <c r="G500" s="28">
        <f t="shared" si="36"/>
        <v>182.44371015652737</v>
      </c>
      <c r="H500" s="28">
        <f t="shared" si="37"/>
        <v>1</v>
      </c>
      <c r="I500" s="29">
        <f t="shared" si="38"/>
        <v>0.55241059586579466</v>
      </c>
      <c r="J500" s="24">
        <f t="shared" si="39"/>
        <v>-0.52590990012581429</v>
      </c>
      <c r="K500" s="21"/>
    </row>
    <row r="501" spans="1:11">
      <c r="A501" s="20">
        <v>494</v>
      </c>
      <c r="B501" s="32">
        <v>0.6</v>
      </c>
      <c r="C501" s="33">
        <v>510.4</v>
      </c>
      <c r="D501" s="34" t="s">
        <v>11</v>
      </c>
      <c r="E501" s="35">
        <v>0</v>
      </c>
      <c r="F501" s="27">
        <f t="shared" si="35"/>
        <v>0.60463709504461693</v>
      </c>
      <c r="G501" s="28">
        <f t="shared" si="36"/>
        <v>182.44371015652737</v>
      </c>
      <c r="H501" s="28">
        <f t="shared" si="37"/>
        <v>1</v>
      </c>
      <c r="I501" s="29">
        <f t="shared" si="38"/>
        <v>0.17658708793792413</v>
      </c>
      <c r="J501" s="24">
        <f t="shared" si="39"/>
        <v>-0.16797611366090504</v>
      </c>
      <c r="K501" s="21"/>
    </row>
    <row r="502" spans="1:11">
      <c r="A502" s="20">
        <v>495</v>
      </c>
      <c r="B502" s="32">
        <v>0.93</v>
      </c>
      <c r="C502" s="33">
        <v>484.6</v>
      </c>
      <c r="D502" s="34" t="s">
        <v>11</v>
      </c>
      <c r="E502" s="35">
        <v>0</v>
      </c>
      <c r="F502" s="27">
        <f t="shared" si="35"/>
        <v>0.93101772623981671</v>
      </c>
      <c r="G502" s="28">
        <f t="shared" si="36"/>
        <v>174.71027259405224</v>
      </c>
      <c r="H502" s="28">
        <f t="shared" si="37"/>
        <v>1</v>
      </c>
      <c r="I502" s="29">
        <f t="shared" si="38"/>
        <v>0.26038241608786439</v>
      </c>
      <c r="J502" s="24">
        <f t="shared" si="39"/>
        <v>-0.24826579638238444</v>
      </c>
      <c r="K502" s="21"/>
    </row>
    <row r="503" spans="1:11">
      <c r="A503" s="20">
        <v>496</v>
      </c>
      <c r="B503" s="32">
        <v>1.8</v>
      </c>
      <c r="C503" s="33">
        <v>484.6</v>
      </c>
      <c r="D503" s="34" t="s">
        <v>11</v>
      </c>
      <c r="E503" s="35">
        <v>0</v>
      </c>
      <c r="F503" s="27">
        <f t="shared" si="35"/>
        <v>1.784124798429727</v>
      </c>
      <c r="G503" s="28">
        <f t="shared" si="36"/>
        <v>174.71027259405224</v>
      </c>
      <c r="H503" s="28">
        <f t="shared" si="37"/>
        <v>1</v>
      </c>
      <c r="I503" s="29">
        <f t="shared" si="38"/>
        <v>0.49897516720078405</v>
      </c>
      <c r="J503" s="24">
        <f t="shared" si="39"/>
        <v>-0.47597190989892368</v>
      </c>
      <c r="K503" s="21"/>
    </row>
    <row r="504" spans="1:11">
      <c r="A504" s="20">
        <v>497</v>
      </c>
      <c r="B504" s="32">
        <v>0.97</v>
      </c>
      <c r="C504" s="33">
        <v>484.6</v>
      </c>
      <c r="D504" s="34" t="s">
        <v>11</v>
      </c>
      <c r="E504" s="35">
        <v>0</v>
      </c>
      <c r="F504" s="27">
        <f t="shared" si="35"/>
        <v>0.97044538875957187</v>
      </c>
      <c r="G504" s="28">
        <f t="shared" si="36"/>
        <v>174.71027259405224</v>
      </c>
      <c r="H504" s="28">
        <f t="shared" si="37"/>
        <v>1</v>
      </c>
      <c r="I504" s="29">
        <f t="shared" si="38"/>
        <v>0.27140934902184199</v>
      </c>
      <c r="J504" s="24">
        <f t="shared" si="39"/>
        <v>-0.25878712661797376</v>
      </c>
      <c r="K504" s="21"/>
    </row>
    <row r="505" spans="1:11">
      <c r="A505" s="20">
        <v>498</v>
      </c>
      <c r="B505" s="32">
        <v>0.86</v>
      </c>
      <c r="C505" s="33">
        <v>484.6</v>
      </c>
      <c r="D505" s="34" t="s">
        <v>11</v>
      </c>
      <c r="E505" s="35">
        <v>1</v>
      </c>
      <c r="F505" s="27">
        <f t="shared" si="35"/>
        <v>0.86195708022689366</v>
      </c>
      <c r="G505" s="28">
        <f t="shared" si="36"/>
        <v>174.71027259405224</v>
      </c>
      <c r="H505" s="28">
        <f t="shared" si="37"/>
        <v>1</v>
      </c>
      <c r="I505" s="29">
        <f t="shared" si="38"/>
        <v>0.24106787742912172</v>
      </c>
      <c r="J505" s="24">
        <f t="shared" si="39"/>
        <v>-1.747178667803037</v>
      </c>
      <c r="K505" s="21"/>
    </row>
    <row r="506" spans="1:11">
      <c r="A506" s="20">
        <v>499</v>
      </c>
      <c r="B506" s="32">
        <v>0.41</v>
      </c>
      <c r="C506" s="33">
        <v>462</v>
      </c>
      <c r="D506" s="34" t="s">
        <v>11</v>
      </c>
      <c r="E506" s="35">
        <v>0</v>
      </c>
      <c r="F506" s="27">
        <f t="shared" si="35"/>
        <v>0.41554655616497127</v>
      </c>
      <c r="G506" s="28">
        <f t="shared" si="36"/>
        <v>167.8800785776989</v>
      </c>
      <c r="H506" s="28">
        <f t="shared" si="37"/>
        <v>1</v>
      </c>
      <c r="I506" s="29">
        <f t="shared" si="38"/>
        <v>0.11167452465633444</v>
      </c>
      <c r="J506" s="24">
        <f t="shared" si="39"/>
        <v>-0.10661060437439368</v>
      </c>
      <c r="K506" s="21"/>
    </row>
    <row r="507" spans="1:11">
      <c r="A507" s="20">
        <v>500</v>
      </c>
      <c r="B507" s="32">
        <v>0.4</v>
      </c>
      <c r="C507" s="33">
        <v>462</v>
      </c>
      <c r="D507" s="34" t="s">
        <v>11</v>
      </c>
      <c r="E507" s="35">
        <v>0</v>
      </c>
      <c r="F507" s="27">
        <f t="shared" si="35"/>
        <v>0.40556217558257712</v>
      </c>
      <c r="G507" s="28">
        <f t="shared" si="36"/>
        <v>167.8800785776989</v>
      </c>
      <c r="H507" s="28">
        <f t="shared" si="37"/>
        <v>1</v>
      </c>
      <c r="I507" s="29">
        <f t="shared" si="38"/>
        <v>0.10899130916823845</v>
      </c>
      <c r="J507" s="24">
        <f t="shared" si="39"/>
        <v>-0.10404733023565396</v>
      </c>
      <c r="K507" s="21"/>
    </row>
    <row r="508" spans="1:11">
      <c r="A508" s="20">
        <v>501</v>
      </c>
      <c r="B508" s="32">
        <v>1.89</v>
      </c>
      <c r="C508" s="33">
        <v>462</v>
      </c>
      <c r="D508" s="34" t="s">
        <v>11</v>
      </c>
      <c r="E508" s="35">
        <v>1</v>
      </c>
      <c r="F508" s="27">
        <f t="shared" si="35"/>
        <v>1.8719540306307445</v>
      </c>
      <c r="G508" s="28">
        <f t="shared" si="36"/>
        <v>167.8800785776989</v>
      </c>
      <c r="H508" s="28">
        <f t="shared" si="37"/>
        <v>1</v>
      </c>
      <c r="I508" s="29">
        <f t="shared" si="38"/>
        <v>0.50307137298523397</v>
      </c>
      <c r="J508" s="24">
        <f t="shared" si="39"/>
        <v>-1.2578707381566083</v>
      </c>
      <c r="K508" s="21"/>
    </row>
    <row r="509" spans="1:11">
      <c r="A509" s="20">
        <v>502</v>
      </c>
      <c r="B509" s="32">
        <v>0.4</v>
      </c>
      <c r="C509" s="33">
        <v>462</v>
      </c>
      <c r="D509" s="34" t="s">
        <v>11</v>
      </c>
      <c r="E509" s="35">
        <v>0</v>
      </c>
      <c r="F509" s="27">
        <f t="shared" si="35"/>
        <v>0.40556217558257712</v>
      </c>
      <c r="G509" s="28">
        <f t="shared" si="36"/>
        <v>167.8800785776989</v>
      </c>
      <c r="H509" s="28">
        <f t="shared" si="37"/>
        <v>1</v>
      </c>
      <c r="I509" s="29">
        <f t="shared" si="38"/>
        <v>0.10899130916823845</v>
      </c>
      <c r="J509" s="24">
        <f t="shared" si="39"/>
        <v>-0.10404733023565396</v>
      </c>
      <c r="K509" s="21"/>
    </row>
    <row r="510" spans="1:11">
      <c r="A510" s="20">
        <v>503</v>
      </c>
      <c r="B510" s="32">
        <v>0.03</v>
      </c>
      <c r="C510" s="33">
        <v>522.20000000000005</v>
      </c>
      <c r="D510" s="34" t="s">
        <v>11</v>
      </c>
      <c r="E510" s="35">
        <v>0</v>
      </c>
      <c r="F510" s="27">
        <f t="shared" si="35"/>
        <v>3.1628088022045274E-2</v>
      </c>
      <c r="G510" s="28">
        <f t="shared" si="36"/>
        <v>185.95906762171828</v>
      </c>
      <c r="H510" s="28">
        <f t="shared" si="37"/>
        <v>1</v>
      </c>
      <c r="I510" s="29">
        <f t="shared" si="38"/>
        <v>9.415113505533125E-3</v>
      </c>
      <c r="J510" s="24">
        <f t="shared" si="39"/>
        <v>-8.9276107294114226E-3</v>
      </c>
      <c r="K510" s="21"/>
    </row>
    <row r="511" spans="1:11">
      <c r="A511" s="20">
        <v>504</v>
      </c>
      <c r="B511" s="32">
        <v>0.23</v>
      </c>
      <c r="C511" s="33">
        <v>522.20000000000005</v>
      </c>
      <c r="D511" s="34" t="s">
        <v>11</v>
      </c>
      <c r="E511" s="35">
        <v>0</v>
      </c>
      <c r="F511" s="27">
        <f t="shared" si="35"/>
        <v>0.23515130563817588</v>
      </c>
      <c r="G511" s="28">
        <f t="shared" si="36"/>
        <v>185.95906762171828</v>
      </c>
      <c r="H511" s="28">
        <f t="shared" si="37"/>
        <v>1</v>
      </c>
      <c r="I511" s="29">
        <f t="shared" si="38"/>
        <v>7.0000318451578905E-2</v>
      </c>
      <c r="J511" s="24">
        <f t="shared" si="39"/>
        <v>-6.6478138292282135E-2</v>
      </c>
      <c r="K511" s="21"/>
    </row>
    <row r="512" spans="1:11">
      <c r="A512" s="20">
        <v>505</v>
      </c>
      <c r="B512" s="32">
        <v>0.03</v>
      </c>
      <c r="C512" s="33">
        <v>522.20000000000005</v>
      </c>
      <c r="D512" s="34" t="s">
        <v>11</v>
      </c>
      <c r="E512" s="35">
        <v>0</v>
      </c>
      <c r="F512" s="27">
        <f t="shared" si="35"/>
        <v>3.1628088022045274E-2</v>
      </c>
      <c r="G512" s="28">
        <f t="shared" si="36"/>
        <v>185.95906762171828</v>
      </c>
      <c r="H512" s="28">
        <f t="shared" si="37"/>
        <v>1</v>
      </c>
      <c r="I512" s="29">
        <f t="shared" si="38"/>
        <v>9.415113505533125E-3</v>
      </c>
      <c r="J512" s="24">
        <f t="shared" si="39"/>
        <v>-8.9276107294114226E-3</v>
      </c>
      <c r="K512" s="21"/>
    </row>
    <row r="513" spans="1:11">
      <c r="A513" s="20">
        <v>506</v>
      </c>
      <c r="B513" s="32">
        <v>0.59</v>
      </c>
      <c r="C513" s="33">
        <v>522.20000000000005</v>
      </c>
      <c r="D513" s="34" t="s">
        <v>11</v>
      </c>
      <c r="E513" s="35">
        <v>0</v>
      </c>
      <c r="F513" s="27">
        <f t="shared" si="35"/>
        <v>0.59471043373436139</v>
      </c>
      <c r="G513" s="28">
        <f t="shared" si="36"/>
        <v>185.95906762171828</v>
      </c>
      <c r="H513" s="28">
        <f t="shared" si="37"/>
        <v>1</v>
      </c>
      <c r="I513" s="29">
        <f t="shared" si="38"/>
        <v>0.17703461026891895</v>
      </c>
      <c r="J513" s="24">
        <f t="shared" si="39"/>
        <v>-0.16824422519563298</v>
      </c>
      <c r="K513" s="21"/>
    </row>
    <row r="514" spans="1:11">
      <c r="A514" s="20">
        <v>507</v>
      </c>
      <c r="B514" s="32">
        <v>0.04</v>
      </c>
      <c r="C514" s="33">
        <v>522.20000000000005</v>
      </c>
      <c r="D514" s="34" t="s">
        <v>11</v>
      </c>
      <c r="E514" s="35">
        <v>0</v>
      </c>
      <c r="F514" s="27">
        <f t="shared" si="35"/>
        <v>4.1988338782001595E-2</v>
      </c>
      <c r="G514" s="28">
        <f t="shared" si="36"/>
        <v>185.95906762171828</v>
      </c>
      <c r="H514" s="28">
        <f t="shared" si="37"/>
        <v>1</v>
      </c>
      <c r="I514" s="29">
        <f t="shared" si="38"/>
        <v>1.2499174002101416E-2</v>
      </c>
      <c r="J514" s="24">
        <f t="shared" si="39"/>
        <v>-1.1854593156643917E-2</v>
      </c>
      <c r="K514" s="21"/>
    </row>
    <row r="515" spans="1:11">
      <c r="A515" s="20">
        <v>508</v>
      </c>
      <c r="B515" s="32">
        <v>0.02</v>
      </c>
      <c r="C515" s="33">
        <v>522.20000000000005</v>
      </c>
      <c r="D515" s="34" t="s">
        <v>11</v>
      </c>
      <c r="E515" s="35">
        <v>0</v>
      </c>
      <c r="F515" s="27">
        <f t="shared" si="35"/>
        <v>2.1214636503225789E-2</v>
      </c>
      <c r="G515" s="28">
        <f t="shared" si="36"/>
        <v>185.95906762171828</v>
      </c>
      <c r="H515" s="28">
        <f t="shared" si="37"/>
        <v>1</v>
      </c>
      <c r="I515" s="29">
        <f t="shared" si="38"/>
        <v>6.315216098971157E-3</v>
      </c>
      <c r="J515" s="24">
        <f t="shared" si="39"/>
        <v>-5.9863545814481944E-3</v>
      </c>
      <c r="K515" s="21"/>
    </row>
    <row r="516" spans="1:11">
      <c r="A516" s="20">
        <v>509</v>
      </c>
      <c r="B516" s="32">
        <v>0.69</v>
      </c>
      <c r="C516" s="33">
        <v>522.20000000000005</v>
      </c>
      <c r="D516" s="34" t="s">
        <v>11</v>
      </c>
      <c r="E516" s="35">
        <v>0</v>
      </c>
      <c r="F516" s="27">
        <f t="shared" si="35"/>
        <v>0.6938695611145711</v>
      </c>
      <c r="G516" s="28">
        <f t="shared" si="36"/>
        <v>185.95906762171828</v>
      </c>
      <c r="H516" s="28">
        <f t="shared" si="37"/>
        <v>1</v>
      </c>
      <c r="I516" s="29">
        <f t="shared" si="38"/>
        <v>0.20655250078267878</v>
      </c>
      <c r="J516" s="24">
        <f t="shared" si="39"/>
        <v>-0.19631905145018314</v>
      </c>
      <c r="K516" s="21"/>
    </row>
    <row r="517" spans="1:11">
      <c r="A517" s="20">
        <v>510</v>
      </c>
      <c r="B517" s="32">
        <v>0.9</v>
      </c>
      <c r="C517" s="33">
        <v>631.4</v>
      </c>
      <c r="D517" s="34" t="s">
        <v>11</v>
      </c>
      <c r="E517" s="35">
        <v>0</v>
      </c>
      <c r="F517" s="27">
        <f t="shared" si="35"/>
        <v>0.90143025832929458</v>
      </c>
      <c r="G517" s="28">
        <f t="shared" si="36"/>
        <v>217.91072884366065</v>
      </c>
      <c r="H517" s="28">
        <f t="shared" si="37"/>
        <v>1</v>
      </c>
      <c r="I517" s="29">
        <f t="shared" si="38"/>
        <v>0.31444595076521403</v>
      </c>
      <c r="J517" s="24">
        <f t="shared" si="39"/>
        <v>-0.29645830991126987</v>
      </c>
      <c r="K517" s="21"/>
    </row>
    <row r="518" spans="1:11">
      <c r="A518" s="20">
        <v>511</v>
      </c>
      <c r="B518" s="32">
        <v>0.92</v>
      </c>
      <c r="C518" s="33">
        <v>631.4</v>
      </c>
      <c r="D518" s="34" t="s">
        <v>11</v>
      </c>
      <c r="E518" s="35">
        <v>0</v>
      </c>
      <c r="F518" s="27">
        <f t="shared" si="35"/>
        <v>0.92115685849521522</v>
      </c>
      <c r="G518" s="28">
        <f t="shared" si="36"/>
        <v>217.91072884366065</v>
      </c>
      <c r="H518" s="28">
        <f t="shared" si="37"/>
        <v>1</v>
      </c>
      <c r="I518" s="29">
        <f t="shared" si="38"/>
        <v>0.32132718143971417</v>
      </c>
      <c r="J518" s="24">
        <f t="shared" si="39"/>
        <v>-0.30295153734250357</v>
      </c>
      <c r="K518" s="21"/>
    </row>
    <row r="519" spans="1:11">
      <c r="A519" s="20">
        <v>512</v>
      </c>
      <c r="B519" s="32">
        <v>0.98</v>
      </c>
      <c r="C519" s="33">
        <v>631.4</v>
      </c>
      <c r="D519" s="34" t="s">
        <v>11</v>
      </c>
      <c r="E519" s="35">
        <v>0</v>
      </c>
      <c r="F519" s="27">
        <f t="shared" si="35"/>
        <v>0.98029843585423848</v>
      </c>
      <c r="G519" s="28">
        <f t="shared" si="36"/>
        <v>217.91072884366065</v>
      </c>
      <c r="H519" s="28">
        <f t="shared" si="37"/>
        <v>1</v>
      </c>
      <c r="I519" s="29">
        <f t="shared" si="38"/>
        <v>0.3419575400842973</v>
      </c>
      <c r="J519" s="24">
        <f t="shared" si="39"/>
        <v>-0.3224193339343655</v>
      </c>
      <c r="K519" s="21"/>
    </row>
    <row r="520" spans="1:11">
      <c r="A520" s="20">
        <v>513</v>
      </c>
      <c r="B520" s="32">
        <v>1.74</v>
      </c>
      <c r="C520" s="33">
        <v>631.4</v>
      </c>
      <c r="D520" s="34" t="s">
        <v>11</v>
      </c>
      <c r="E520" s="35">
        <v>0</v>
      </c>
      <c r="F520" s="27">
        <f t="shared" ref="F520:F583" si="40">B520^$F$2</f>
        <v>1.7255353894489407</v>
      </c>
      <c r="G520" s="28">
        <f t="shared" ref="G520:G583" si="41">C520^$I$2</f>
        <v>217.91072884366065</v>
      </c>
      <c r="H520" s="28">
        <f t="shared" si="37"/>
        <v>1</v>
      </c>
      <c r="I520" s="29">
        <f t="shared" si="38"/>
        <v>0.60191857451060571</v>
      </c>
      <c r="J520" s="24">
        <f t="shared" si="39"/>
        <v>-0.56780144936545174</v>
      </c>
      <c r="K520" s="21"/>
    </row>
    <row r="521" spans="1:11">
      <c r="A521" s="20">
        <v>514</v>
      </c>
      <c r="B521" s="32">
        <v>0.91</v>
      </c>
      <c r="C521" s="33">
        <v>511.8</v>
      </c>
      <c r="D521" s="34" t="s">
        <v>11</v>
      </c>
      <c r="E521" s="35">
        <v>1</v>
      </c>
      <c r="F521" s="27">
        <f t="shared" si="40"/>
        <v>0.91129437519940404</v>
      </c>
      <c r="G521" s="28">
        <f t="shared" si="41"/>
        <v>182.86148191029719</v>
      </c>
      <c r="H521" s="28">
        <f t="shared" ref="H521:H584" si="42">IF(D521="F",1,IF(D521="R",$G$2,$H$2))</f>
        <v>1</v>
      </c>
      <c r="I521" s="29">
        <f t="shared" ref="I521:I584" si="43">$E$2*F521*G521*H521</f>
        <v>0.26675722194225016</v>
      </c>
      <c r="J521" s="24">
        <f t="shared" ref="J521:J584" si="44">IF(OR(B521&lt;=0,C521&lt;=0,I521&lt;=0),0,GAMMALN(E521+$J$2*B521)-GAMMALN($J$2*B521)+$J$2*B521*LN($J$2*B521)+E521*LN(I521)-($J$2*B521+E521)*LN($J$2*B521+I521))</f>
        <v>-1.674003397977859</v>
      </c>
      <c r="K521" s="21"/>
    </row>
    <row r="522" spans="1:11">
      <c r="A522" s="20">
        <v>515</v>
      </c>
      <c r="B522" s="32">
        <v>1.92</v>
      </c>
      <c r="C522" s="33">
        <v>511.8</v>
      </c>
      <c r="D522" s="34" t="s">
        <v>11</v>
      </c>
      <c r="E522" s="35">
        <v>2</v>
      </c>
      <c r="F522" s="27">
        <f t="shared" si="40"/>
        <v>1.9012162843712916</v>
      </c>
      <c r="G522" s="28">
        <f t="shared" si="41"/>
        <v>182.86148191029719</v>
      </c>
      <c r="H522" s="28">
        <f t="shared" si="42"/>
        <v>1</v>
      </c>
      <c r="I522" s="29">
        <f t="shared" si="43"/>
        <v>0.55653056589894823</v>
      </c>
      <c r="J522" s="24">
        <f t="shared" si="44"/>
        <v>-1.7280071216395569</v>
      </c>
      <c r="K522" s="21"/>
    </row>
    <row r="523" spans="1:11">
      <c r="A523" s="20">
        <v>516</v>
      </c>
      <c r="B523" s="32">
        <v>0.9</v>
      </c>
      <c r="C523" s="33">
        <v>554</v>
      </c>
      <c r="D523" s="34" t="s">
        <v>11</v>
      </c>
      <c r="E523" s="35">
        <v>0</v>
      </c>
      <c r="F523" s="27">
        <f t="shared" si="40"/>
        <v>0.90143025832929458</v>
      </c>
      <c r="G523" s="28">
        <f t="shared" si="41"/>
        <v>195.36845943043713</v>
      </c>
      <c r="H523" s="28">
        <f t="shared" si="42"/>
        <v>1</v>
      </c>
      <c r="I523" s="29">
        <f t="shared" si="43"/>
        <v>0.28191737644645171</v>
      </c>
      <c r="J523" s="24">
        <f t="shared" si="44"/>
        <v>-0.26734587362090911</v>
      </c>
      <c r="K523" s="21"/>
    </row>
    <row r="524" spans="1:11">
      <c r="A524" s="20">
        <v>517</v>
      </c>
      <c r="B524" s="32">
        <v>0.95</v>
      </c>
      <c r="C524" s="33">
        <v>554</v>
      </c>
      <c r="D524" s="34" t="s">
        <v>11</v>
      </c>
      <c r="E524" s="35">
        <v>0</v>
      </c>
      <c r="F524" s="27">
        <f t="shared" si="40"/>
        <v>0.95073468522774407</v>
      </c>
      <c r="G524" s="28">
        <f t="shared" si="41"/>
        <v>195.36845943043713</v>
      </c>
      <c r="H524" s="28">
        <f t="shared" si="42"/>
        <v>1</v>
      </c>
      <c r="I524" s="29">
        <f t="shared" si="43"/>
        <v>0.29733706593432019</v>
      </c>
      <c r="J524" s="24">
        <f t="shared" si="44"/>
        <v>-0.28198023414908668</v>
      </c>
      <c r="K524" s="21"/>
    </row>
    <row r="525" spans="1:11">
      <c r="A525" s="20">
        <v>518</v>
      </c>
      <c r="B525" s="32">
        <v>0.39</v>
      </c>
      <c r="C525" s="33">
        <v>554</v>
      </c>
      <c r="D525" s="34" t="s">
        <v>11</v>
      </c>
      <c r="E525" s="35">
        <v>0</v>
      </c>
      <c r="F525" s="27">
        <f t="shared" si="40"/>
        <v>0.3955740319692822</v>
      </c>
      <c r="G525" s="28">
        <f t="shared" si="41"/>
        <v>195.36845943043713</v>
      </c>
      <c r="H525" s="28">
        <f t="shared" si="42"/>
        <v>1</v>
      </c>
      <c r="I525" s="29">
        <f t="shared" si="43"/>
        <v>0.12371361206557883</v>
      </c>
      <c r="J525" s="24">
        <f t="shared" si="44"/>
        <v>-0.11724366724188505</v>
      </c>
      <c r="K525" s="21"/>
    </row>
    <row r="526" spans="1:11">
      <c r="A526" s="20">
        <v>519</v>
      </c>
      <c r="B526" s="32">
        <v>6.09</v>
      </c>
      <c r="C526" s="33">
        <v>554</v>
      </c>
      <c r="D526" s="34" t="s">
        <v>11</v>
      </c>
      <c r="E526" s="35">
        <v>0</v>
      </c>
      <c r="F526" s="27">
        <f t="shared" si="40"/>
        <v>5.9264159623726052</v>
      </c>
      <c r="G526" s="28">
        <f t="shared" si="41"/>
        <v>195.36845943043713</v>
      </c>
      <c r="H526" s="28">
        <f t="shared" si="42"/>
        <v>1</v>
      </c>
      <c r="I526" s="29">
        <f t="shared" si="43"/>
        <v>1.8534541351418954</v>
      </c>
      <c r="J526" s="24">
        <f t="shared" si="44"/>
        <v>-1.760196098338092</v>
      </c>
      <c r="K526" s="21"/>
    </row>
    <row r="527" spans="1:11">
      <c r="A527" s="20">
        <v>520</v>
      </c>
      <c r="B527" s="32">
        <v>0.2</v>
      </c>
      <c r="C527" s="33">
        <v>626.79999999999995</v>
      </c>
      <c r="D527" s="34" t="s">
        <v>11</v>
      </c>
      <c r="E527" s="35">
        <v>0</v>
      </c>
      <c r="F527" s="27">
        <f t="shared" si="40"/>
        <v>0.20491056288537593</v>
      </c>
      <c r="G527" s="28">
        <f t="shared" si="41"/>
        <v>216.58429823829633</v>
      </c>
      <c r="H527" s="28">
        <f t="shared" si="42"/>
        <v>1</v>
      </c>
      <c r="I527" s="29">
        <f t="shared" si="43"/>
        <v>7.1043864274564938E-2</v>
      </c>
      <c r="J527" s="24">
        <f t="shared" si="44"/>
        <v>-6.6917139878360898E-2</v>
      </c>
      <c r="K527" s="21"/>
    </row>
    <row r="528" spans="1:11">
      <c r="A528" s="20">
        <v>521</v>
      </c>
      <c r="B528" s="32">
        <v>1.63</v>
      </c>
      <c r="C528" s="33">
        <v>626.79999999999995</v>
      </c>
      <c r="D528" s="34" t="s">
        <v>11</v>
      </c>
      <c r="E528" s="35">
        <v>0</v>
      </c>
      <c r="F528" s="27">
        <f t="shared" si="40"/>
        <v>1.6180415594271118</v>
      </c>
      <c r="G528" s="28">
        <f t="shared" si="41"/>
        <v>216.58429823829633</v>
      </c>
      <c r="H528" s="28">
        <f t="shared" si="42"/>
        <v>1</v>
      </c>
      <c r="I528" s="29">
        <f t="shared" si="43"/>
        <v>0.56098584338401147</v>
      </c>
      <c r="J528" s="24">
        <f t="shared" si="44"/>
        <v>-0.52933925007725513</v>
      </c>
      <c r="K528" s="21"/>
    </row>
    <row r="529" spans="1:11">
      <c r="A529" s="20">
        <v>522</v>
      </c>
      <c r="B529" s="32">
        <v>1.83</v>
      </c>
      <c r="C529" s="33">
        <v>626.79999999999995</v>
      </c>
      <c r="D529" s="34" t="s">
        <v>11</v>
      </c>
      <c r="E529" s="35">
        <v>0</v>
      </c>
      <c r="F529" s="27">
        <f t="shared" si="40"/>
        <v>1.8134084042061878</v>
      </c>
      <c r="G529" s="28">
        <f t="shared" si="41"/>
        <v>216.58429823829633</v>
      </c>
      <c r="H529" s="28">
        <f t="shared" si="42"/>
        <v>1</v>
      </c>
      <c r="I529" s="29">
        <f t="shared" si="43"/>
        <v>0.62872083668447265</v>
      </c>
      <c r="J529" s="24">
        <f t="shared" si="44"/>
        <v>-0.59331040154380688</v>
      </c>
      <c r="K529" s="21"/>
    </row>
    <row r="530" spans="1:11">
      <c r="A530" s="20">
        <v>523</v>
      </c>
      <c r="B530" s="32">
        <v>0.56000000000000005</v>
      </c>
      <c r="C530" s="33">
        <v>626.79999999999995</v>
      </c>
      <c r="D530" s="34" t="s">
        <v>11</v>
      </c>
      <c r="E530" s="35">
        <v>0</v>
      </c>
      <c r="F530" s="27">
        <f t="shared" si="40"/>
        <v>0.56491505368234507</v>
      </c>
      <c r="G530" s="28">
        <f t="shared" si="41"/>
        <v>216.58429823829633</v>
      </c>
      <c r="H530" s="28">
        <f t="shared" si="42"/>
        <v>1</v>
      </c>
      <c r="I530" s="29">
        <f t="shared" si="43"/>
        <v>0.19585983189611042</v>
      </c>
      <c r="J530" s="24">
        <f t="shared" si="44"/>
        <v>-0.18464498240554761</v>
      </c>
      <c r="K530" s="21"/>
    </row>
    <row r="531" spans="1:11">
      <c r="A531" s="20">
        <v>524</v>
      </c>
      <c r="B531" s="32">
        <v>0.91</v>
      </c>
      <c r="C531" s="33">
        <v>762.6</v>
      </c>
      <c r="D531" s="34" t="s">
        <v>11</v>
      </c>
      <c r="E531" s="35">
        <v>0</v>
      </c>
      <c r="F531" s="27">
        <f t="shared" si="40"/>
        <v>0.91129437519940404</v>
      </c>
      <c r="G531" s="28">
        <f t="shared" si="41"/>
        <v>255.1190159316422</v>
      </c>
      <c r="H531" s="28">
        <f t="shared" si="42"/>
        <v>1</v>
      </c>
      <c r="I531" s="29">
        <f t="shared" si="43"/>
        <v>0.37216607479944774</v>
      </c>
      <c r="J531" s="24">
        <f t="shared" si="44"/>
        <v>-0.34755919574952632</v>
      </c>
      <c r="K531" s="21"/>
    </row>
    <row r="532" spans="1:11">
      <c r="A532" s="20">
        <v>525</v>
      </c>
      <c r="B532" s="32">
        <v>0.9</v>
      </c>
      <c r="C532" s="33">
        <v>762.6</v>
      </c>
      <c r="D532" s="34" t="s">
        <v>11</v>
      </c>
      <c r="E532" s="35">
        <v>1</v>
      </c>
      <c r="F532" s="27">
        <f t="shared" si="40"/>
        <v>0.90143025832929458</v>
      </c>
      <c r="G532" s="28">
        <f t="shared" si="41"/>
        <v>255.1190159316422</v>
      </c>
      <c r="H532" s="28">
        <f t="shared" si="42"/>
        <v>1</v>
      </c>
      <c r="I532" s="29">
        <f t="shared" si="43"/>
        <v>0.36813764034750862</v>
      </c>
      <c r="J532" s="24">
        <f t="shared" si="44"/>
        <v>-1.4783983129363349</v>
      </c>
      <c r="K532" s="21"/>
    </row>
    <row r="533" spans="1:11">
      <c r="A533" s="20">
        <v>526</v>
      </c>
      <c r="B533" s="32">
        <v>0.9</v>
      </c>
      <c r="C533" s="33">
        <v>762.6</v>
      </c>
      <c r="D533" s="34" t="s">
        <v>11</v>
      </c>
      <c r="E533" s="35">
        <v>0</v>
      </c>
      <c r="F533" s="27">
        <f t="shared" si="40"/>
        <v>0.90143025832929458</v>
      </c>
      <c r="G533" s="28">
        <f t="shared" si="41"/>
        <v>255.1190159316422</v>
      </c>
      <c r="H533" s="28">
        <f t="shared" si="42"/>
        <v>1</v>
      </c>
      <c r="I533" s="29">
        <f t="shared" si="43"/>
        <v>0.36813764034750862</v>
      </c>
      <c r="J533" s="24">
        <f t="shared" si="44"/>
        <v>-0.34379340916405399</v>
      </c>
      <c r="K533" s="21"/>
    </row>
    <row r="534" spans="1:11">
      <c r="A534" s="20">
        <v>527</v>
      </c>
      <c r="B534" s="32">
        <v>0.91</v>
      </c>
      <c r="C534" s="33">
        <v>762.6</v>
      </c>
      <c r="D534" s="34" t="s">
        <v>11</v>
      </c>
      <c r="E534" s="35">
        <v>0</v>
      </c>
      <c r="F534" s="27">
        <f t="shared" si="40"/>
        <v>0.91129437519940404</v>
      </c>
      <c r="G534" s="28">
        <f t="shared" si="41"/>
        <v>255.1190159316422</v>
      </c>
      <c r="H534" s="28">
        <f t="shared" si="42"/>
        <v>1</v>
      </c>
      <c r="I534" s="29">
        <f t="shared" si="43"/>
        <v>0.37216607479944774</v>
      </c>
      <c r="J534" s="24">
        <f t="shared" si="44"/>
        <v>-0.34755919574952632</v>
      </c>
      <c r="K534" s="21"/>
    </row>
    <row r="535" spans="1:11">
      <c r="A535" s="20">
        <v>528</v>
      </c>
      <c r="B535" s="32">
        <v>0.31</v>
      </c>
      <c r="C535" s="33">
        <v>661.4</v>
      </c>
      <c r="D535" s="34" t="s">
        <v>11</v>
      </c>
      <c r="E535" s="35">
        <v>0</v>
      </c>
      <c r="F535" s="27">
        <f t="shared" si="40"/>
        <v>0.31552044673340141</v>
      </c>
      <c r="G535" s="28">
        <f t="shared" si="41"/>
        <v>226.52287501275055</v>
      </c>
      <c r="H535" s="28">
        <f t="shared" si="42"/>
        <v>1</v>
      </c>
      <c r="I535" s="29">
        <f t="shared" si="43"/>
        <v>0.11441285805301261</v>
      </c>
      <c r="J535" s="24">
        <f t="shared" si="44"/>
        <v>-0.10752814630551807</v>
      </c>
      <c r="K535" s="21"/>
    </row>
    <row r="536" spans="1:11">
      <c r="A536" s="20">
        <v>529</v>
      </c>
      <c r="B536" s="32">
        <v>2.23</v>
      </c>
      <c r="C536" s="33">
        <v>661.4</v>
      </c>
      <c r="D536" s="34" t="s">
        <v>11</v>
      </c>
      <c r="E536" s="35">
        <v>0</v>
      </c>
      <c r="F536" s="27">
        <f t="shared" si="40"/>
        <v>2.2032078682075142</v>
      </c>
      <c r="G536" s="28">
        <f t="shared" si="41"/>
        <v>226.52287501275055</v>
      </c>
      <c r="H536" s="28">
        <f t="shared" si="42"/>
        <v>1</v>
      </c>
      <c r="I536" s="29">
        <f t="shared" si="43"/>
        <v>0.79891909287101626</v>
      </c>
      <c r="J536" s="24">
        <f t="shared" si="44"/>
        <v>-0.7521454973326609</v>
      </c>
      <c r="K536" s="21"/>
    </row>
    <row r="537" spans="1:11">
      <c r="A537" s="20">
        <v>530</v>
      </c>
      <c r="B537" s="32">
        <v>0.96</v>
      </c>
      <c r="C537" s="33">
        <v>661.4</v>
      </c>
      <c r="D537" s="34" t="s">
        <v>11</v>
      </c>
      <c r="E537" s="35">
        <v>0</v>
      </c>
      <c r="F537" s="27">
        <f t="shared" si="40"/>
        <v>0.96059081061429386</v>
      </c>
      <c r="G537" s="28">
        <f t="shared" si="41"/>
        <v>226.52287501275055</v>
      </c>
      <c r="H537" s="28">
        <f t="shared" si="42"/>
        <v>1</v>
      </c>
      <c r="I537" s="29">
        <f t="shared" si="43"/>
        <v>0.3483258888597629</v>
      </c>
      <c r="J537" s="24">
        <f t="shared" si="44"/>
        <v>-0.3276922655760135</v>
      </c>
      <c r="K537" s="21"/>
    </row>
    <row r="538" spans="1:11">
      <c r="A538" s="20">
        <v>531</v>
      </c>
      <c r="B538" s="32">
        <v>0.52</v>
      </c>
      <c r="C538" s="33">
        <v>661.4</v>
      </c>
      <c r="D538" s="34" t="s">
        <v>11</v>
      </c>
      <c r="E538" s="35">
        <v>0</v>
      </c>
      <c r="F538" s="27">
        <f t="shared" si="40"/>
        <v>0.52515019106154848</v>
      </c>
      <c r="G538" s="28">
        <f t="shared" si="41"/>
        <v>226.52287501275055</v>
      </c>
      <c r="H538" s="28">
        <f t="shared" si="42"/>
        <v>1</v>
      </c>
      <c r="I538" s="29">
        <f t="shared" si="43"/>
        <v>0.19042802103156642</v>
      </c>
      <c r="J538" s="24">
        <f t="shared" si="44"/>
        <v>-0.17905118520385055</v>
      </c>
      <c r="K538" s="21"/>
    </row>
    <row r="539" spans="1:11">
      <c r="A539" s="20">
        <v>532</v>
      </c>
      <c r="B539" s="32">
        <v>0.91</v>
      </c>
      <c r="C539" s="33">
        <v>612.20000000000005</v>
      </c>
      <c r="D539" s="34" t="s">
        <v>11</v>
      </c>
      <c r="E539" s="35">
        <v>0</v>
      </c>
      <c r="F539" s="27">
        <f t="shared" si="40"/>
        <v>0.91129437519940404</v>
      </c>
      <c r="G539" s="28">
        <f t="shared" si="41"/>
        <v>212.36361093447121</v>
      </c>
      <c r="H539" s="28">
        <f t="shared" si="42"/>
        <v>1</v>
      </c>
      <c r="I539" s="29">
        <f t="shared" si="43"/>
        <v>0.30979474902371107</v>
      </c>
      <c r="J539" s="24">
        <f t="shared" si="44"/>
        <v>-0.29249399388609776</v>
      </c>
      <c r="K539" s="21"/>
    </row>
    <row r="540" spans="1:11">
      <c r="A540" s="20">
        <v>533</v>
      </c>
      <c r="B540" s="32">
        <v>0.9</v>
      </c>
      <c r="C540" s="33">
        <v>612.20000000000005</v>
      </c>
      <c r="D540" s="34" t="s">
        <v>11</v>
      </c>
      <c r="E540" s="35">
        <v>0</v>
      </c>
      <c r="F540" s="27">
        <f t="shared" si="40"/>
        <v>0.90143025832929458</v>
      </c>
      <c r="G540" s="28">
        <f t="shared" si="41"/>
        <v>212.36361093447121</v>
      </c>
      <c r="H540" s="28">
        <f t="shared" si="42"/>
        <v>1</v>
      </c>
      <c r="I540" s="29">
        <f t="shared" si="43"/>
        <v>0.30644144004553653</v>
      </c>
      <c r="J540" s="24">
        <f t="shared" si="44"/>
        <v>-0.28932531148384877</v>
      </c>
      <c r="K540" s="21"/>
    </row>
    <row r="541" spans="1:11">
      <c r="A541" s="20">
        <v>534</v>
      </c>
      <c r="B541" s="32">
        <v>1.89</v>
      </c>
      <c r="C541" s="33">
        <v>612.20000000000005</v>
      </c>
      <c r="D541" s="34" t="s">
        <v>11</v>
      </c>
      <c r="E541" s="35">
        <v>0</v>
      </c>
      <c r="F541" s="27">
        <f t="shared" si="40"/>
        <v>1.8719540306307445</v>
      </c>
      <c r="G541" s="28">
        <f t="shared" si="41"/>
        <v>212.36361093447121</v>
      </c>
      <c r="H541" s="28">
        <f t="shared" si="42"/>
        <v>1</v>
      </c>
      <c r="I541" s="29">
        <f t="shared" si="43"/>
        <v>0.63637123731426615</v>
      </c>
      <c r="J541" s="24">
        <f t="shared" si="44"/>
        <v>-0.60119368937415274</v>
      </c>
      <c r="K541" s="21"/>
    </row>
    <row r="542" spans="1:11">
      <c r="A542" s="20">
        <v>535</v>
      </c>
      <c r="B542" s="32">
        <v>0.91</v>
      </c>
      <c r="C542" s="33">
        <v>612.20000000000005</v>
      </c>
      <c r="D542" s="34" t="s">
        <v>11</v>
      </c>
      <c r="E542" s="35">
        <v>0</v>
      </c>
      <c r="F542" s="27">
        <f t="shared" si="40"/>
        <v>0.91129437519940404</v>
      </c>
      <c r="G542" s="28">
        <f t="shared" si="41"/>
        <v>212.36361093447121</v>
      </c>
      <c r="H542" s="28">
        <f t="shared" si="42"/>
        <v>1</v>
      </c>
      <c r="I542" s="29">
        <f t="shared" si="43"/>
        <v>0.30979474902371107</v>
      </c>
      <c r="J542" s="24">
        <f t="shared" si="44"/>
        <v>-0.29249399388609776</v>
      </c>
      <c r="K542" s="21"/>
    </row>
    <row r="543" spans="1:11">
      <c r="A543" s="20">
        <v>536</v>
      </c>
      <c r="B543" s="32">
        <v>0.91</v>
      </c>
      <c r="C543" s="33">
        <v>612.20000000000005</v>
      </c>
      <c r="D543" s="34" t="s">
        <v>11</v>
      </c>
      <c r="E543" s="35">
        <v>0</v>
      </c>
      <c r="F543" s="27">
        <f t="shared" si="40"/>
        <v>0.91129437519940404</v>
      </c>
      <c r="G543" s="28">
        <f t="shared" si="41"/>
        <v>212.36361093447121</v>
      </c>
      <c r="H543" s="28">
        <f t="shared" si="42"/>
        <v>1</v>
      </c>
      <c r="I543" s="29">
        <f t="shared" si="43"/>
        <v>0.30979474902371107</v>
      </c>
      <c r="J543" s="24">
        <f t="shared" si="44"/>
        <v>-0.29249399388609776</v>
      </c>
      <c r="K543" s="21"/>
    </row>
    <row r="544" spans="1:11">
      <c r="A544" s="20">
        <v>537</v>
      </c>
      <c r="B544" s="32">
        <v>0.89</v>
      </c>
      <c r="C544" s="33">
        <v>612.20000000000005</v>
      </c>
      <c r="D544" s="34" t="s">
        <v>11</v>
      </c>
      <c r="E544" s="35">
        <v>0</v>
      </c>
      <c r="F544" s="27">
        <f t="shared" si="40"/>
        <v>0.89156448945820865</v>
      </c>
      <c r="G544" s="28">
        <f t="shared" si="41"/>
        <v>212.36361093447121</v>
      </c>
      <c r="H544" s="28">
        <f t="shared" si="42"/>
        <v>1</v>
      </c>
      <c r="I544" s="29">
        <f t="shared" si="43"/>
        <v>0.30308756946922005</v>
      </c>
      <c r="J544" s="24">
        <f t="shared" si="44"/>
        <v>-0.28615612710050131</v>
      </c>
      <c r="K544" s="21"/>
    </row>
    <row r="545" spans="1:11">
      <c r="A545" s="20">
        <v>538</v>
      </c>
      <c r="B545" s="32">
        <v>0.82</v>
      </c>
      <c r="C545" s="33">
        <v>612.20000000000005</v>
      </c>
      <c r="D545" s="34" t="s">
        <v>11</v>
      </c>
      <c r="E545" s="35">
        <v>0</v>
      </c>
      <c r="F545" s="27">
        <f t="shared" si="40"/>
        <v>0.8224562121201463</v>
      </c>
      <c r="G545" s="28">
        <f t="shared" si="41"/>
        <v>212.36361093447121</v>
      </c>
      <c r="H545" s="28">
        <f t="shared" si="42"/>
        <v>1</v>
      </c>
      <c r="I545" s="29">
        <f t="shared" si="43"/>
        <v>0.27959419343612274</v>
      </c>
      <c r="J545" s="24">
        <f t="shared" si="44"/>
        <v>-0.26395728365483806</v>
      </c>
      <c r="K545" s="21"/>
    </row>
    <row r="546" spans="1:11">
      <c r="A546" s="20">
        <v>539</v>
      </c>
      <c r="B546" s="32">
        <v>0.9</v>
      </c>
      <c r="C546" s="33">
        <v>547.79999999999995</v>
      </c>
      <c r="D546" s="34" t="s">
        <v>11</v>
      </c>
      <c r="E546" s="35">
        <v>0</v>
      </c>
      <c r="F546" s="27">
        <f t="shared" si="40"/>
        <v>0.90143025832929458</v>
      </c>
      <c r="G546" s="28">
        <f t="shared" si="41"/>
        <v>193.54107514042946</v>
      </c>
      <c r="H546" s="28">
        <f t="shared" si="42"/>
        <v>1</v>
      </c>
      <c r="I546" s="29">
        <f t="shared" si="43"/>
        <v>0.27928045446682248</v>
      </c>
      <c r="J546" s="24">
        <f t="shared" si="44"/>
        <v>-0.26497119890330056</v>
      </c>
      <c r="K546" s="21"/>
    </row>
    <row r="547" spans="1:11">
      <c r="A547" s="20">
        <v>540</v>
      </c>
      <c r="B547" s="32">
        <v>0.95</v>
      </c>
      <c r="C547" s="33">
        <v>547.79999999999995</v>
      </c>
      <c r="D547" s="34" t="s">
        <v>11</v>
      </c>
      <c r="E547" s="35">
        <v>1</v>
      </c>
      <c r="F547" s="27">
        <f t="shared" si="40"/>
        <v>0.95073468522774407</v>
      </c>
      <c r="G547" s="28">
        <f t="shared" si="41"/>
        <v>193.54107514042946</v>
      </c>
      <c r="H547" s="28">
        <f t="shared" si="42"/>
        <v>1</v>
      </c>
      <c r="I547" s="29">
        <f t="shared" si="43"/>
        <v>0.29455591546249177</v>
      </c>
      <c r="J547" s="24">
        <f t="shared" si="44"/>
        <v>-1.6059657503140281</v>
      </c>
      <c r="K547" s="21"/>
    </row>
    <row r="548" spans="1:11">
      <c r="A548" s="20">
        <v>541</v>
      </c>
      <c r="B548" s="32">
        <v>1.91</v>
      </c>
      <c r="C548" s="33">
        <v>547.79999999999995</v>
      </c>
      <c r="D548" s="34" t="s">
        <v>11</v>
      </c>
      <c r="E548" s="35">
        <v>1</v>
      </c>
      <c r="F548" s="27">
        <f t="shared" si="40"/>
        <v>1.8914629708009805</v>
      </c>
      <c r="G548" s="28">
        <f t="shared" si="41"/>
        <v>193.54107514042946</v>
      </c>
      <c r="H548" s="28">
        <f t="shared" si="42"/>
        <v>1</v>
      </c>
      <c r="I548" s="29">
        <f t="shared" si="43"/>
        <v>0.58601165560108537</v>
      </c>
      <c r="J548" s="24">
        <f t="shared" si="44"/>
        <v>-1.1938855160580477</v>
      </c>
      <c r="K548" s="21"/>
    </row>
    <row r="549" spans="1:11">
      <c r="A549" s="20">
        <v>542</v>
      </c>
      <c r="B549" s="32">
        <v>0.89</v>
      </c>
      <c r="C549" s="33">
        <v>547.79999999999995</v>
      </c>
      <c r="D549" s="34" t="s">
        <v>11</v>
      </c>
      <c r="E549" s="35">
        <v>1</v>
      </c>
      <c r="F549" s="27">
        <f t="shared" si="40"/>
        <v>0.89156448945820865</v>
      </c>
      <c r="G549" s="28">
        <f t="shared" si="41"/>
        <v>193.54107514042946</v>
      </c>
      <c r="H549" s="28">
        <f t="shared" si="42"/>
        <v>1</v>
      </c>
      <c r="I549" s="29">
        <f t="shared" si="43"/>
        <v>0.27622384926800414</v>
      </c>
      <c r="J549" s="24">
        <f t="shared" si="44"/>
        <v>-1.6529138678270558</v>
      </c>
      <c r="K549" s="21"/>
    </row>
    <row r="550" spans="1:11">
      <c r="A550" s="20">
        <v>543</v>
      </c>
      <c r="B550" s="32">
        <v>1.73</v>
      </c>
      <c r="C550" s="33">
        <v>586</v>
      </c>
      <c r="D550" s="34" t="s">
        <v>11</v>
      </c>
      <c r="E550" s="35">
        <v>1</v>
      </c>
      <c r="F550" s="27">
        <f t="shared" si="40"/>
        <v>1.7157675551741596</v>
      </c>
      <c r="G550" s="28">
        <f t="shared" si="41"/>
        <v>204.7474583353486</v>
      </c>
      <c r="H550" s="28">
        <f t="shared" si="42"/>
        <v>1</v>
      </c>
      <c r="I550" s="29">
        <f t="shared" si="43"/>
        <v>0.56235716353098419</v>
      </c>
      <c r="J550" s="24">
        <f t="shared" si="44"/>
        <v>-1.2168694853906246</v>
      </c>
      <c r="K550" s="21"/>
    </row>
    <row r="551" spans="1:11">
      <c r="A551" s="20">
        <v>544</v>
      </c>
      <c r="B551" s="32">
        <v>0.22</v>
      </c>
      <c r="C551" s="33">
        <v>595.79999999999995</v>
      </c>
      <c r="D551" s="34" t="s">
        <v>11</v>
      </c>
      <c r="E551" s="35">
        <v>0</v>
      </c>
      <c r="F551" s="27">
        <f t="shared" si="40"/>
        <v>0.22507807493601145</v>
      </c>
      <c r="G551" s="28">
        <f t="shared" si="41"/>
        <v>207.60269592471872</v>
      </c>
      <c r="H551" s="28">
        <f t="shared" si="42"/>
        <v>1</v>
      </c>
      <c r="I551" s="29">
        <f t="shared" si="43"/>
        <v>7.4799973204392897E-2</v>
      </c>
      <c r="J551" s="24">
        <f t="shared" si="44"/>
        <v>-7.0627639702669193E-2</v>
      </c>
      <c r="K551" s="21"/>
    </row>
    <row r="552" spans="1:11">
      <c r="A552" s="20">
        <v>545</v>
      </c>
      <c r="B552" s="32">
        <v>3.15</v>
      </c>
      <c r="C552" s="33">
        <v>595.79999999999995</v>
      </c>
      <c r="D552" s="34" t="s">
        <v>11</v>
      </c>
      <c r="E552" s="35">
        <v>1</v>
      </c>
      <c r="F552" s="27">
        <f t="shared" si="40"/>
        <v>3.0959960048309814</v>
      </c>
      <c r="G552" s="28">
        <f t="shared" si="41"/>
        <v>207.60269592471872</v>
      </c>
      <c r="H552" s="28">
        <f t="shared" si="42"/>
        <v>1</v>
      </c>
      <c r="I552" s="29">
        <f t="shared" si="43"/>
        <v>1.0288892788340311</v>
      </c>
      <c r="J552" s="24">
        <f t="shared" si="44"/>
        <v>-1.0545951193649366</v>
      </c>
      <c r="K552" s="21"/>
    </row>
    <row r="553" spans="1:11">
      <c r="A553" s="20">
        <v>546</v>
      </c>
      <c r="B553" s="32">
        <v>2.69</v>
      </c>
      <c r="C553" s="33">
        <v>595.79999999999995</v>
      </c>
      <c r="D553" s="34" t="s">
        <v>11</v>
      </c>
      <c r="E553" s="35">
        <v>0</v>
      </c>
      <c r="F553" s="27">
        <f t="shared" si="40"/>
        <v>2.65018002683638</v>
      </c>
      <c r="G553" s="28">
        <f t="shared" si="41"/>
        <v>207.60269592471872</v>
      </c>
      <c r="H553" s="28">
        <f t="shared" si="42"/>
        <v>1</v>
      </c>
      <c r="I553" s="29">
        <f t="shared" si="43"/>
        <v>0.88073169743670154</v>
      </c>
      <c r="J553" s="24">
        <f t="shared" si="44"/>
        <v>-0.83329549516864176</v>
      </c>
      <c r="K553" s="21"/>
    </row>
    <row r="554" spans="1:11">
      <c r="A554" s="20">
        <v>547</v>
      </c>
      <c r="B554" s="32">
        <v>0.4</v>
      </c>
      <c r="C554" s="33">
        <v>595.79999999999995</v>
      </c>
      <c r="D554" s="34" t="s">
        <v>11</v>
      </c>
      <c r="E554" s="35">
        <v>0</v>
      </c>
      <c r="F554" s="27">
        <f t="shared" si="40"/>
        <v>0.40556217558257712</v>
      </c>
      <c r="G554" s="28">
        <f t="shared" si="41"/>
        <v>207.60269592471872</v>
      </c>
      <c r="H554" s="28">
        <f t="shared" si="42"/>
        <v>1</v>
      </c>
      <c r="I554" s="29">
        <f t="shared" si="43"/>
        <v>0.13478007520242224</v>
      </c>
      <c r="J554" s="24">
        <f t="shared" si="44"/>
        <v>-0.12732461020533456</v>
      </c>
      <c r="K554" s="21"/>
    </row>
    <row r="555" spans="1:11">
      <c r="A555" s="20">
        <v>548</v>
      </c>
      <c r="B555" s="32">
        <v>0.61</v>
      </c>
      <c r="C555" s="33">
        <v>595.79999999999995</v>
      </c>
      <c r="D555" s="34" t="s">
        <v>11</v>
      </c>
      <c r="E555" s="35">
        <v>0</v>
      </c>
      <c r="F555" s="27">
        <f t="shared" si="40"/>
        <v>0.61456126309872106</v>
      </c>
      <c r="G555" s="28">
        <f t="shared" si="41"/>
        <v>207.60269592471872</v>
      </c>
      <c r="H555" s="28">
        <f t="shared" si="42"/>
        <v>1</v>
      </c>
      <c r="I555" s="29">
        <f t="shared" si="43"/>
        <v>0.20423653447947335</v>
      </c>
      <c r="J555" s="24">
        <f t="shared" si="44"/>
        <v>-0.19300549881681828</v>
      </c>
      <c r="K555" s="21"/>
    </row>
    <row r="556" spans="1:11">
      <c r="A556" s="20">
        <v>549</v>
      </c>
      <c r="B556" s="32">
        <v>0.69</v>
      </c>
      <c r="C556" s="33">
        <v>595.79999999999995</v>
      </c>
      <c r="D556" s="34" t="s">
        <v>11</v>
      </c>
      <c r="E556" s="35">
        <v>0</v>
      </c>
      <c r="F556" s="27">
        <f t="shared" si="40"/>
        <v>0.6938695611145711</v>
      </c>
      <c r="G556" s="28">
        <f t="shared" si="41"/>
        <v>207.60269592471872</v>
      </c>
      <c r="H556" s="28">
        <f t="shared" si="42"/>
        <v>1</v>
      </c>
      <c r="I556" s="29">
        <f t="shared" si="43"/>
        <v>0.23059298242829329</v>
      </c>
      <c r="J556" s="24">
        <f t="shared" si="44"/>
        <v>-0.21793443477013041</v>
      </c>
      <c r="K556" s="21"/>
    </row>
    <row r="557" spans="1:11">
      <c r="A557" s="20">
        <v>550</v>
      </c>
      <c r="B557" s="32">
        <v>0.73</v>
      </c>
      <c r="C557" s="33">
        <v>595.79999999999995</v>
      </c>
      <c r="D557" s="34" t="s">
        <v>11</v>
      </c>
      <c r="E557" s="35">
        <v>0</v>
      </c>
      <c r="F557" s="27">
        <f t="shared" si="40"/>
        <v>0.73347067555879975</v>
      </c>
      <c r="G557" s="28">
        <f t="shared" si="41"/>
        <v>207.60269592471872</v>
      </c>
      <c r="H557" s="28">
        <f t="shared" si="42"/>
        <v>1</v>
      </c>
      <c r="I557" s="29">
        <f t="shared" si="43"/>
        <v>0.24375358147879847</v>
      </c>
      <c r="J557" s="24">
        <f t="shared" si="44"/>
        <v>-0.23038311835739611</v>
      </c>
      <c r="K557" s="21"/>
    </row>
    <row r="558" spans="1:11">
      <c r="A558" s="20">
        <v>551</v>
      </c>
      <c r="B558" s="32">
        <v>0.03</v>
      </c>
      <c r="C558" s="33">
        <v>595.79999999999995</v>
      </c>
      <c r="D558" s="34" t="s">
        <v>11</v>
      </c>
      <c r="E558" s="35">
        <v>0</v>
      </c>
      <c r="F558" s="27">
        <f t="shared" si="40"/>
        <v>3.1628088022045274E-2</v>
      </c>
      <c r="G558" s="28">
        <f t="shared" si="41"/>
        <v>207.60269592471872</v>
      </c>
      <c r="H558" s="28">
        <f t="shared" si="42"/>
        <v>1</v>
      </c>
      <c r="I558" s="29">
        <f t="shared" si="43"/>
        <v>1.0510931094589046E-2</v>
      </c>
      <c r="J558" s="24">
        <f t="shared" si="44"/>
        <v>-9.908101349140136E-3</v>
      </c>
      <c r="K558" s="21"/>
    </row>
    <row r="559" spans="1:11">
      <c r="A559" s="20">
        <v>552</v>
      </c>
      <c r="B559" s="32">
        <v>0.4</v>
      </c>
      <c r="C559" s="33">
        <v>595.79999999999995</v>
      </c>
      <c r="D559" s="34" t="s">
        <v>11</v>
      </c>
      <c r="E559" s="35">
        <v>1</v>
      </c>
      <c r="F559" s="27">
        <f t="shared" si="40"/>
        <v>0.40556217558257712</v>
      </c>
      <c r="G559" s="28">
        <f t="shared" si="41"/>
        <v>207.60269592471872</v>
      </c>
      <c r="H559" s="28">
        <f t="shared" si="42"/>
        <v>1</v>
      </c>
      <c r="I559" s="29">
        <f t="shared" si="43"/>
        <v>0.13478007520242224</v>
      </c>
      <c r="J559" s="24">
        <f t="shared" si="44"/>
        <v>-2.2441853785114572</v>
      </c>
      <c r="K559" s="21"/>
    </row>
    <row r="560" spans="1:11">
      <c r="A560" s="20">
        <v>553</v>
      </c>
      <c r="B560" s="32">
        <v>0.43</v>
      </c>
      <c r="C560" s="33">
        <v>595.79999999999995</v>
      </c>
      <c r="D560" s="34" t="s">
        <v>11</v>
      </c>
      <c r="E560" s="35">
        <v>0</v>
      </c>
      <c r="F560" s="27">
        <f t="shared" si="40"/>
        <v>0.43550439643098621</v>
      </c>
      <c r="G560" s="28">
        <f t="shared" si="41"/>
        <v>207.60269592471872</v>
      </c>
      <c r="H560" s="28">
        <f t="shared" si="42"/>
        <v>1</v>
      </c>
      <c r="I560" s="29">
        <f t="shared" si="43"/>
        <v>0.14473074373278774</v>
      </c>
      <c r="J560" s="24">
        <f t="shared" si="44"/>
        <v>-0.1367329401956407</v>
      </c>
      <c r="K560" s="21"/>
    </row>
    <row r="561" spans="1:11">
      <c r="A561" s="20">
        <v>554</v>
      </c>
      <c r="B561" s="32">
        <v>0.14000000000000001</v>
      </c>
      <c r="C561" s="33">
        <v>595.79999999999995</v>
      </c>
      <c r="D561" s="34" t="s">
        <v>11</v>
      </c>
      <c r="E561" s="35">
        <v>0</v>
      </c>
      <c r="F561" s="27">
        <f t="shared" si="40"/>
        <v>0.14421052312965399</v>
      </c>
      <c r="G561" s="28">
        <f t="shared" si="41"/>
        <v>207.60269592471872</v>
      </c>
      <c r="H561" s="28">
        <f t="shared" si="42"/>
        <v>1</v>
      </c>
      <c r="I561" s="29">
        <f t="shared" si="43"/>
        <v>4.792533999127313E-2</v>
      </c>
      <c r="J561" s="24">
        <f t="shared" si="44"/>
        <v>-4.5235140323613476E-2</v>
      </c>
      <c r="K561" s="21"/>
    </row>
    <row r="562" spans="1:11">
      <c r="A562" s="20">
        <v>555</v>
      </c>
      <c r="B562" s="32">
        <v>0.82</v>
      </c>
      <c r="C562" s="33">
        <v>586</v>
      </c>
      <c r="D562" s="34" t="s">
        <v>11</v>
      </c>
      <c r="E562" s="35">
        <v>0</v>
      </c>
      <c r="F562" s="27">
        <f t="shared" si="40"/>
        <v>0.8224562121201463</v>
      </c>
      <c r="G562" s="28">
        <f t="shared" si="41"/>
        <v>204.7474583353486</v>
      </c>
      <c r="H562" s="28">
        <f t="shared" si="42"/>
        <v>1</v>
      </c>
      <c r="I562" s="29">
        <f t="shared" si="43"/>
        <v>0.26956690093686686</v>
      </c>
      <c r="J562" s="24">
        <f t="shared" si="44"/>
        <v>-0.25499320391661207</v>
      </c>
      <c r="K562" s="21"/>
    </row>
    <row r="563" spans="1:11">
      <c r="A563" s="20">
        <v>556</v>
      </c>
      <c r="B563" s="32">
        <v>1.88</v>
      </c>
      <c r="C563" s="33">
        <v>586</v>
      </c>
      <c r="D563" s="34" t="s">
        <v>11</v>
      </c>
      <c r="E563" s="35">
        <v>0</v>
      </c>
      <c r="F563" s="27">
        <f t="shared" si="40"/>
        <v>1.8621983957630095</v>
      </c>
      <c r="G563" s="28">
        <f t="shared" si="41"/>
        <v>204.7474583353486</v>
      </c>
      <c r="H563" s="28">
        <f t="shared" si="42"/>
        <v>1</v>
      </c>
      <c r="I563" s="29">
        <f t="shared" si="43"/>
        <v>0.61035109599501469</v>
      </c>
      <c r="J563" s="24">
        <f t="shared" si="44"/>
        <v>-0.5777348177197883</v>
      </c>
      <c r="K563" s="21"/>
    </row>
    <row r="564" spans="1:11">
      <c r="A564" s="20">
        <v>557</v>
      </c>
      <c r="B564" s="32">
        <v>0.89</v>
      </c>
      <c r="C564" s="33">
        <v>586</v>
      </c>
      <c r="D564" s="34" t="s">
        <v>11</v>
      </c>
      <c r="E564" s="35">
        <v>0</v>
      </c>
      <c r="F564" s="27">
        <f t="shared" si="40"/>
        <v>0.89156448945820865</v>
      </c>
      <c r="G564" s="28">
        <f t="shared" si="41"/>
        <v>204.7474583353486</v>
      </c>
      <c r="H564" s="28">
        <f t="shared" si="42"/>
        <v>1</v>
      </c>
      <c r="I564" s="29">
        <f t="shared" si="43"/>
        <v>0.29221771672082691</v>
      </c>
      <c r="J564" s="24">
        <f t="shared" si="44"/>
        <v>-0.27643755394392056</v>
      </c>
      <c r="K564" s="21"/>
    </row>
    <row r="565" spans="1:11">
      <c r="A565" s="20">
        <v>558</v>
      </c>
      <c r="B565" s="32">
        <v>0.87</v>
      </c>
      <c r="C565" s="33">
        <v>586</v>
      </c>
      <c r="D565" s="34" t="s">
        <v>11</v>
      </c>
      <c r="E565" s="35">
        <v>0</v>
      </c>
      <c r="F565" s="27">
        <f t="shared" si="40"/>
        <v>0.8718279199057748</v>
      </c>
      <c r="G565" s="28">
        <f t="shared" si="41"/>
        <v>204.7474583353486</v>
      </c>
      <c r="H565" s="28">
        <f t="shared" si="42"/>
        <v>1</v>
      </c>
      <c r="I565" s="29">
        <f t="shared" si="43"/>
        <v>0.28574889101196677</v>
      </c>
      <c r="J565" s="24">
        <f t="shared" si="44"/>
        <v>-0.27031314119134997</v>
      </c>
      <c r="K565" s="21"/>
    </row>
    <row r="566" spans="1:11">
      <c r="A566" s="20">
        <v>559</v>
      </c>
      <c r="B566" s="32">
        <v>0.9</v>
      </c>
      <c r="C566" s="33">
        <v>586</v>
      </c>
      <c r="D566" s="34" t="s">
        <v>11</v>
      </c>
      <c r="E566" s="35">
        <v>0</v>
      </c>
      <c r="F566" s="27">
        <f t="shared" si="40"/>
        <v>0.90143025832929458</v>
      </c>
      <c r="G566" s="28">
        <f t="shared" si="41"/>
        <v>204.7474583353486</v>
      </c>
      <c r="H566" s="28">
        <f t="shared" si="42"/>
        <v>1</v>
      </c>
      <c r="I566" s="29">
        <f t="shared" si="43"/>
        <v>0.29545130496631211</v>
      </c>
      <c r="J566" s="24">
        <f t="shared" si="44"/>
        <v>-0.27949902044871555</v>
      </c>
      <c r="K566" s="21"/>
    </row>
    <row r="567" spans="1:11">
      <c r="A567" s="20">
        <v>560</v>
      </c>
      <c r="B567" s="32">
        <v>0.9</v>
      </c>
      <c r="C567" s="33">
        <v>586</v>
      </c>
      <c r="D567" s="34" t="s">
        <v>11</v>
      </c>
      <c r="E567" s="35">
        <v>0</v>
      </c>
      <c r="F567" s="27">
        <f t="shared" si="40"/>
        <v>0.90143025832929458</v>
      </c>
      <c r="G567" s="28">
        <f t="shared" si="41"/>
        <v>204.7474583353486</v>
      </c>
      <c r="H567" s="28">
        <f t="shared" si="42"/>
        <v>1</v>
      </c>
      <c r="I567" s="29">
        <f t="shared" si="43"/>
        <v>0.29545130496631211</v>
      </c>
      <c r="J567" s="24">
        <f t="shared" si="44"/>
        <v>-0.27949902044871555</v>
      </c>
      <c r="K567" s="21"/>
    </row>
    <row r="568" spans="1:11">
      <c r="A568" s="20">
        <v>561</v>
      </c>
      <c r="B568" s="32">
        <v>0.47</v>
      </c>
      <c r="C568" s="33">
        <v>547.20000000000005</v>
      </c>
      <c r="D568" s="34" t="s">
        <v>11</v>
      </c>
      <c r="E568" s="35">
        <v>0</v>
      </c>
      <c r="F568" s="27">
        <f t="shared" si="40"/>
        <v>0.47537873716353907</v>
      </c>
      <c r="G568" s="28">
        <f t="shared" si="41"/>
        <v>193.3640509507016</v>
      </c>
      <c r="H568" s="28">
        <f t="shared" si="42"/>
        <v>1</v>
      </c>
      <c r="I568" s="29">
        <f t="shared" si="43"/>
        <v>0.14714677556491412</v>
      </c>
      <c r="J568" s="24">
        <f t="shared" si="44"/>
        <v>-0.1395448757376348</v>
      </c>
      <c r="K568" s="21"/>
    </row>
    <row r="569" spans="1:11">
      <c r="A569" s="20">
        <v>562</v>
      </c>
      <c r="B569" s="32">
        <v>0.16</v>
      </c>
      <c r="C569" s="33">
        <v>586</v>
      </c>
      <c r="D569" s="34" t="s">
        <v>11</v>
      </c>
      <c r="E569" s="35">
        <v>0</v>
      </c>
      <c r="F569" s="27">
        <f t="shared" si="40"/>
        <v>0.16448067826327309</v>
      </c>
      <c r="G569" s="28">
        <f t="shared" si="41"/>
        <v>204.7474583353486</v>
      </c>
      <c r="H569" s="28">
        <f t="shared" si="42"/>
        <v>1</v>
      </c>
      <c r="I569" s="29">
        <f t="shared" si="43"/>
        <v>5.3909917695347566E-2</v>
      </c>
      <c r="J569" s="24">
        <f t="shared" si="44"/>
        <v>-5.0927956927599605E-2</v>
      </c>
      <c r="K569" s="21"/>
    </row>
    <row r="570" spans="1:11">
      <c r="A570" s="20">
        <v>563</v>
      </c>
      <c r="B570" s="32">
        <v>0.08</v>
      </c>
      <c r="C570" s="33">
        <v>522.20000000000005</v>
      </c>
      <c r="D570" s="34" t="s">
        <v>11</v>
      </c>
      <c r="E570" s="35">
        <v>0</v>
      </c>
      <c r="F570" s="27">
        <f t="shared" si="40"/>
        <v>8.3103973683643501E-2</v>
      </c>
      <c r="G570" s="28">
        <f t="shared" si="41"/>
        <v>185.95906762171828</v>
      </c>
      <c r="H570" s="28">
        <f t="shared" si="42"/>
        <v>1</v>
      </c>
      <c r="I570" s="29">
        <f t="shared" si="43"/>
        <v>2.4738559739905016E-2</v>
      </c>
      <c r="J570" s="24">
        <f t="shared" si="44"/>
        <v>-2.3475165772846029E-2</v>
      </c>
      <c r="K570" s="21"/>
    </row>
    <row r="571" spans="1:11">
      <c r="A571" s="20">
        <v>564</v>
      </c>
      <c r="B571" s="32">
        <v>0.93</v>
      </c>
      <c r="C571" s="33">
        <v>522.20000000000005</v>
      </c>
      <c r="D571" s="34" t="s">
        <v>11</v>
      </c>
      <c r="E571" s="35">
        <v>0</v>
      </c>
      <c r="F571" s="27">
        <f t="shared" si="40"/>
        <v>0.93101772623981671</v>
      </c>
      <c r="G571" s="28">
        <f t="shared" si="41"/>
        <v>185.95906762171828</v>
      </c>
      <c r="H571" s="28">
        <f t="shared" si="42"/>
        <v>1</v>
      </c>
      <c r="I571" s="29">
        <f t="shared" si="43"/>
        <v>0.27714724842366228</v>
      </c>
      <c r="J571" s="24">
        <f t="shared" si="44"/>
        <v>-0.26347389279821432</v>
      </c>
      <c r="K571" s="21"/>
    </row>
    <row r="572" spans="1:11">
      <c r="A572" s="20">
        <v>565</v>
      </c>
      <c r="B572" s="32">
        <v>0.87</v>
      </c>
      <c r="C572" s="33">
        <v>522.20000000000005</v>
      </c>
      <c r="D572" s="34" t="s">
        <v>11</v>
      </c>
      <c r="E572" s="35">
        <v>1</v>
      </c>
      <c r="F572" s="27">
        <f t="shared" si="40"/>
        <v>0.8718279199057748</v>
      </c>
      <c r="G572" s="28">
        <f t="shared" si="41"/>
        <v>185.95906762171828</v>
      </c>
      <c r="H572" s="28">
        <f t="shared" si="42"/>
        <v>1</v>
      </c>
      <c r="I572" s="29">
        <f t="shared" si="43"/>
        <v>0.25952750661008522</v>
      </c>
      <c r="J572" s="24">
        <f t="shared" si="44"/>
        <v>-1.6960502096511412</v>
      </c>
      <c r="K572" s="21"/>
    </row>
    <row r="573" spans="1:11">
      <c r="A573" s="20">
        <v>566</v>
      </c>
      <c r="B573" s="32">
        <v>0.93</v>
      </c>
      <c r="C573" s="33">
        <v>522.20000000000005</v>
      </c>
      <c r="D573" s="34" t="s">
        <v>11</v>
      </c>
      <c r="E573" s="35">
        <v>0</v>
      </c>
      <c r="F573" s="27">
        <f t="shared" si="40"/>
        <v>0.93101772623981671</v>
      </c>
      <c r="G573" s="28">
        <f t="shared" si="41"/>
        <v>185.95906762171828</v>
      </c>
      <c r="H573" s="28">
        <f t="shared" si="42"/>
        <v>1</v>
      </c>
      <c r="I573" s="29">
        <f t="shared" si="43"/>
        <v>0.27714724842366228</v>
      </c>
      <c r="J573" s="24">
        <f t="shared" si="44"/>
        <v>-0.26347389279821432</v>
      </c>
      <c r="K573" s="21"/>
    </row>
    <row r="574" spans="1:11">
      <c r="A574" s="20">
        <v>567</v>
      </c>
      <c r="B574" s="32">
        <v>0.88</v>
      </c>
      <c r="C574" s="33">
        <v>522.20000000000005</v>
      </c>
      <c r="D574" s="34" t="s">
        <v>11</v>
      </c>
      <c r="E574" s="35">
        <v>0</v>
      </c>
      <c r="F574" s="27">
        <f t="shared" si="40"/>
        <v>0.88169704974220398</v>
      </c>
      <c r="G574" s="28">
        <f t="shared" si="41"/>
        <v>185.95906762171828</v>
      </c>
      <c r="H574" s="28">
        <f t="shared" si="42"/>
        <v>1</v>
      </c>
      <c r="I574" s="29">
        <f t="shared" si="43"/>
        <v>0.2624653692322601</v>
      </c>
      <c r="J574" s="24">
        <f t="shared" si="44"/>
        <v>-0.24950626913614959</v>
      </c>
      <c r="K574" s="21"/>
    </row>
    <row r="575" spans="1:11">
      <c r="A575" s="20">
        <v>568</v>
      </c>
      <c r="B575" s="32">
        <v>0.78</v>
      </c>
      <c r="C575" s="33">
        <v>522.20000000000005</v>
      </c>
      <c r="D575" s="34" t="s">
        <v>11</v>
      </c>
      <c r="E575" s="35">
        <v>1</v>
      </c>
      <c r="F575" s="27">
        <f t="shared" si="40"/>
        <v>0.78292628135122633</v>
      </c>
      <c r="G575" s="28">
        <f t="shared" si="41"/>
        <v>185.95906762171828</v>
      </c>
      <c r="H575" s="28">
        <f t="shared" si="42"/>
        <v>1</v>
      </c>
      <c r="I575" s="29">
        <f t="shared" si="43"/>
        <v>0.23306308621149716</v>
      </c>
      <c r="J575" s="24">
        <f t="shared" si="44"/>
        <v>-1.7785858597700457</v>
      </c>
      <c r="K575" s="21"/>
    </row>
    <row r="576" spans="1:11">
      <c r="A576" s="20">
        <v>569</v>
      </c>
      <c r="B576" s="32">
        <v>0.9</v>
      </c>
      <c r="C576" s="33">
        <v>522.20000000000005</v>
      </c>
      <c r="D576" s="34" t="s">
        <v>11</v>
      </c>
      <c r="E576" s="35">
        <v>0</v>
      </c>
      <c r="F576" s="27">
        <f t="shared" si="40"/>
        <v>0.90143025832929458</v>
      </c>
      <c r="G576" s="28">
        <f t="shared" si="41"/>
        <v>185.95906762171828</v>
      </c>
      <c r="H576" s="28">
        <f t="shared" si="42"/>
        <v>1</v>
      </c>
      <c r="I576" s="29">
        <f t="shared" si="43"/>
        <v>0.26833959085913556</v>
      </c>
      <c r="J576" s="24">
        <f t="shared" si="44"/>
        <v>-0.25509465008850274</v>
      </c>
      <c r="K576" s="21"/>
    </row>
    <row r="577" spans="1:11">
      <c r="A577" s="20">
        <v>570</v>
      </c>
      <c r="B577" s="32">
        <v>0.34</v>
      </c>
      <c r="C577" s="33">
        <v>736.8</v>
      </c>
      <c r="D577" s="34" t="s">
        <v>11</v>
      </c>
      <c r="E577" s="35">
        <v>0</v>
      </c>
      <c r="F577" s="27">
        <f t="shared" si="40"/>
        <v>0.34557324786725552</v>
      </c>
      <c r="G577" s="28">
        <f t="shared" si="41"/>
        <v>247.89159562721295</v>
      </c>
      <c r="H577" s="28">
        <f t="shared" si="42"/>
        <v>1</v>
      </c>
      <c r="I577" s="29">
        <f t="shared" si="43"/>
        <v>0.13713148498746536</v>
      </c>
      <c r="J577" s="24">
        <f t="shared" si="44"/>
        <v>-0.12817913046079299</v>
      </c>
      <c r="K577" s="21"/>
    </row>
    <row r="578" spans="1:11">
      <c r="A578" s="20">
        <v>571</v>
      </c>
      <c r="B578" s="32">
        <v>0.9</v>
      </c>
      <c r="C578" s="33">
        <v>469.4</v>
      </c>
      <c r="D578" s="34" t="s">
        <v>11</v>
      </c>
      <c r="E578" s="35">
        <v>0</v>
      </c>
      <c r="F578" s="27">
        <f t="shared" si="40"/>
        <v>0.90143025832929458</v>
      </c>
      <c r="G578" s="28">
        <f t="shared" si="41"/>
        <v>170.12245852028209</v>
      </c>
      <c r="H578" s="28">
        <f t="shared" si="42"/>
        <v>1</v>
      </c>
      <c r="I578" s="29">
        <f t="shared" si="43"/>
        <v>0.2454873080356916</v>
      </c>
      <c r="J578" s="24">
        <f t="shared" si="44"/>
        <v>-0.23434073563415181</v>
      </c>
      <c r="K578" s="21"/>
    </row>
    <row r="579" spans="1:11">
      <c r="A579" s="20">
        <v>572</v>
      </c>
      <c r="B579" s="32">
        <v>0.89</v>
      </c>
      <c r="C579" s="33">
        <v>604.79999999999995</v>
      </c>
      <c r="D579" s="34" t="s">
        <v>11</v>
      </c>
      <c r="E579" s="35">
        <v>0</v>
      </c>
      <c r="F579" s="27">
        <f t="shared" si="40"/>
        <v>0.89156448945820865</v>
      </c>
      <c r="G579" s="28">
        <f t="shared" si="41"/>
        <v>210.21803259076106</v>
      </c>
      <c r="H579" s="28">
        <f t="shared" si="42"/>
        <v>1</v>
      </c>
      <c r="I579" s="29">
        <f t="shared" si="43"/>
        <v>0.30002537758785497</v>
      </c>
      <c r="J579" s="24">
        <f t="shared" si="44"/>
        <v>-0.28342206813618809</v>
      </c>
      <c r="K579" s="21"/>
    </row>
    <row r="580" spans="1:11">
      <c r="A580" s="20">
        <v>573</v>
      </c>
      <c r="B580" s="32">
        <v>0.89</v>
      </c>
      <c r="C580" s="33">
        <v>604.79999999999995</v>
      </c>
      <c r="D580" s="34" t="s">
        <v>11</v>
      </c>
      <c r="E580" s="35">
        <v>0</v>
      </c>
      <c r="F580" s="27">
        <f t="shared" si="40"/>
        <v>0.89156448945820865</v>
      </c>
      <c r="G580" s="28">
        <f t="shared" si="41"/>
        <v>210.21803259076106</v>
      </c>
      <c r="H580" s="28">
        <f t="shared" si="42"/>
        <v>1</v>
      </c>
      <c r="I580" s="29">
        <f t="shared" si="43"/>
        <v>0.30002537758785497</v>
      </c>
      <c r="J580" s="24">
        <f t="shared" si="44"/>
        <v>-0.28342206813618809</v>
      </c>
      <c r="K580" s="21"/>
    </row>
    <row r="581" spans="1:11">
      <c r="A581" s="20">
        <v>574</v>
      </c>
      <c r="B581" s="32">
        <v>0.91</v>
      </c>
      <c r="C581" s="33">
        <v>604.79999999999995</v>
      </c>
      <c r="D581" s="34" t="s">
        <v>11</v>
      </c>
      <c r="E581" s="35">
        <v>0</v>
      </c>
      <c r="F581" s="27">
        <f t="shared" si="40"/>
        <v>0.91129437519940404</v>
      </c>
      <c r="G581" s="28">
        <f t="shared" si="41"/>
        <v>210.21803259076106</v>
      </c>
      <c r="H581" s="28">
        <f t="shared" si="42"/>
        <v>1</v>
      </c>
      <c r="I581" s="29">
        <f t="shared" si="43"/>
        <v>0.30666479233491895</v>
      </c>
      <c r="J581" s="24">
        <f t="shared" si="44"/>
        <v>-0.28969933125196912</v>
      </c>
      <c r="K581" s="21"/>
    </row>
    <row r="582" spans="1:11">
      <c r="A582" s="20">
        <v>575</v>
      </c>
      <c r="B582" s="32">
        <v>0.93</v>
      </c>
      <c r="C582" s="33">
        <v>604.79999999999995</v>
      </c>
      <c r="D582" s="34" t="s">
        <v>11</v>
      </c>
      <c r="E582" s="35">
        <v>0</v>
      </c>
      <c r="F582" s="27">
        <f t="shared" si="40"/>
        <v>0.93101772623981671</v>
      </c>
      <c r="G582" s="28">
        <f t="shared" si="41"/>
        <v>210.21803259076106</v>
      </c>
      <c r="H582" s="28">
        <f t="shared" si="42"/>
        <v>1</v>
      </c>
      <c r="I582" s="29">
        <f t="shared" si="43"/>
        <v>0.31330200805309272</v>
      </c>
      <c r="J582" s="24">
        <f t="shared" si="44"/>
        <v>-0.29597462663444629</v>
      </c>
      <c r="K582" s="21"/>
    </row>
    <row r="583" spans="1:11">
      <c r="A583" s="20">
        <v>576</v>
      </c>
      <c r="B583" s="32">
        <v>0.9</v>
      </c>
      <c r="C583" s="33">
        <v>604.79999999999995</v>
      </c>
      <c r="D583" s="34" t="s">
        <v>11</v>
      </c>
      <c r="E583" s="35">
        <v>0</v>
      </c>
      <c r="F583" s="27">
        <f t="shared" si="40"/>
        <v>0.90143025832929458</v>
      </c>
      <c r="G583" s="28">
        <f t="shared" si="41"/>
        <v>210.21803259076106</v>
      </c>
      <c r="H583" s="28">
        <f t="shared" si="42"/>
        <v>1</v>
      </c>
      <c r="I583" s="29">
        <f t="shared" si="43"/>
        <v>0.30334536292345393</v>
      </c>
      <c r="J583" s="24">
        <f t="shared" si="44"/>
        <v>-0.28656094841555557</v>
      </c>
      <c r="K583" s="21"/>
    </row>
    <row r="584" spans="1:11">
      <c r="A584" s="20">
        <v>577</v>
      </c>
      <c r="B584" s="32">
        <v>0.83</v>
      </c>
      <c r="C584" s="33">
        <v>604.79999999999995</v>
      </c>
      <c r="D584" s="34" t="s">
        <v>11</v>
      </c>
      <c r="E584" s="35">
        <v>1</v>
      </c>
      <c r="F584" s="27">
        <f t="shared" ref="F584:F647" si="45">B584^$F$2</f>
        <v>0.83233409788340551</v>
      </c>
      <c r="G584" s="28">
        <f t="shared" ref="G584:G647" si="46">C584^$I$2</f>
        <v>210.21803259076106</v>
      </c>
      <c r="H584" s="28">
        <f t="shared" si="42"/>
        <v>1</v>
      </c>
      <c r="I584" s="29">
        <f t="shared" si="43"/>
        <v>0.28009342560117839</v>
      </c>
      <c r="J584" s="24">
        <f t="shared" si="44"/>
        <v>-1.6501218826370807</v>
      </c>
      <c r="K584" s="21"/>
    </row>
    <row r="585" spans="1:11">
      <c r="A585" s="20">
        <v>578</v>
      </c>
      <c r="B585" s="32">
        <v>0.67</v>
      </c>
      <c r="C585" s="33">
        <v>604.79999999999995</v>
      </c>
      <c r="D585" s="34" t="s">
        <v>11</v>
      </c>
      <c r="E585" s="35">
        <v>0</v>
      </c>
      <c r="F585" s="27">
        <f t="shared" si="45"/>
        <v>0.67405614546867731</v>
      </c>
      <c r="G585" s="28">
        <f t="shared" si="46"/>
        <v>210.21803259076106</v>
      </c>
      <c r="H585" s="28">
        <f t="shared" ref="H585:H648" si="47">IF(D585="F",1,IF(D585="R",$G$2,$H$2))</f>
        <v>1</v>
      </c>
      <c r="I585" s="29">
        <f t="shared" ref="I585:I648" si="48">$E$2*F585*G585*H585</f>
        <v>0.22683042219699528</v>
      </c>
      <c r="J585" s="24">
        <f t="shared" ref="J585:J648" si="49">IF(OR(B585&lt;=0,C585&lt;=0,I585&lt;=0),0,GAMMALN(E585+$J$2*B585)-GAMMALN($J$2*B585)+$J$2*B585*LN($J$2*B585)+E585*LN(I585)-($J$2*B585+E585)*LN($J$2*B585+I585))</f>
        <v>-0.21422778065443615</v>
      </c>
      <c r="K585" s="21"/>
    </row>
    <row r="586" spans="1:11">
      <c r="A586" s="20">
        <v>579</v>
      </c>
      <c r="B586" s="32">
        <v>0.9</v>
      </c>
      <c r="C586" s="33">
        <v>604.79999999999995</v>
      </c>
      <c r="D586" s="34" t="s">
        <v>11</v>
      </c>
      <c r="E586" s="35">
        <v>0</v>
      </c>
      <c r="F586" s="27">
        <f t="shared" si="45"/>
        <v>0.90143025832929458</v>
      </c>
      <c r="G586" s="28">
        <f t="shared" si="46"/>
        <v>210.21803259076106</v>
      </c>
      <c r="H586" s="28">
        <f t="shared" si="47"/>
        <v>1</v>
      </c>
      <c r="I586" s="29">
        <f t="shared" si="48"/>
        <v>0.30334536292345393</v>
      </c>
      <c r="J586" s="24">
        <f t="shared" si="49"/>
        <v>-0.28656094841555557</v>
      </c>
      <c r="K586" s="21"/>
    </row>
    <row r="587" spans="1:11">
      <c r="A587" s="20">
        <v>580</v>
      </c>
      <c r="B587" s="32">
        <v>0.16</v>
      </c>
      <c r="C587" s="33">
        <v>719.6</v>
      </c>
      <c r="D587" s="34" t="s">
        <v>11</v>
      </c>
      <c r="E587" s="35">
        <v>0</v>
      </c>
      <c r="F587" s="27">
        <f t="shared" si="45"/>
        <v>0.16448067826327309</v>
      </c>
      <c r="G587" s="28">
        <f t="shared" si="46"/>
        <v>243.05015242019928</v>
      </c>
      <c r="H587" s="28">
        <f t="shared" si="47"/>
        <v>1</v>
      </c>
      <c r="I587" s="29">
        <f t="shared" si="48"/>
        <v>6.3995000569696897E-2</v>
      </c>
      <c r="J587" s="24">
        <f t="shared" si="49"/>
        <v>-5.9849068448403153E-2</v>
      </c>
      <c r="K587" s="21"/>
    </row>
    <row r="588" spans="1:11">
      <c r="A588" s="20">
        <v>581</v>
      </c>
      <c r="B588" s="32">
        <v>0.9</v>
      </c>
      <c r="C588" s="33">
        <v>719.6</v>
      </c>
      <c r="D588" s="34" t="s">
        <v>11</v>
      </c>
      <c r="E588" s="35">
        <v>0</v>
      </c>
      <c r="F588" s="27">
        <f t="shared" si="45"/>
        <v>0.90143025832929458</v>
      </c>
      <c r="G588" s="28">
        <f t="shared" si="46"/>
        <v>243.05015242019928</v>
      </c>
      <c r="H588" s="28">
        <f t="shared" si="47"/>
        <v>1</v>
      </c>
      <c r="I588" s="29">
        <f t="shared" si="48"/>
        <v>0.35072222770743622</v>
      </c>
      <c r="J588" s="24">
        <f t="shared" si="49"/>
        <v>-0.32853623304265378</v>
      </c>
      <c r="K588" s="21"/>
    </row>
    <row r="589" spans="1:11">
      <c r="A589" s="20">
        <v>582</v>
      </c>
      <c r="B589" s="32">
        <v>0.93</v>
      </c>
      <c r="C589" s="33">
        <v>719.6</v>
      </c>
      <c r="D589" s="34" t="s">
        <v>11</v>
      </c>
      <c r="E589" s="35">
        <v>0</v>
      </c>
      <c r="F589" s="27">
        <f t="shared" si="45"/>
        <v>0.93101772623981671</v>
      </c>
      <c r="G589" s="28">
        <f t="shared" si="46"/>
        <v>243.05015242019928</v>
      </c>
      <c r="H589" s="28">
        <f t="shared" si="47"/>
        <v>1</v>
      </c>
      <c r="I589" s="29">
        <f t="shared" si="48"/>
        <v>0.36223391434310925</v>
      </c>
      <c r="J589" s="24">
        <f t="shared" si="49"/>
        <v>-0.33933009952392856</v>
      </c>
      <c r="K589" s="21"/>
    </row>
    <row r="590" spans="1:11">
      <c r="A590" s="20">
        <v>583</v>
      </c>
      <c r="B590" s="32">
        <v>0.88</v>
      </c>
      <c r="C590" s="33">
        <v>719.6</v>
      </c>
      <c r="D590" s="34" t="s">
        <v>11</v>
      </c>
      <c r="E590" s="35">
        <v>0</v>
      </c>
      <c r="F590" s="27">
        <f t="shared" si="45"/>
        <v>0.88169704974220398</v>
      </c>
      <c r="G590" s="28">
        <f t="shared" si="46"/>
        <v>243.05015242019928</v>
      </c>
      <c r="H590" s="28">
        <f t="shared" si="47"/>
        <v>1</v>
      </c>
      <c r="I590" s="29">
        <f t="shared" si="48"/>
        <v>0.34304456788680077</v>
      </c>
      <c r="J590" s="24">
        <f t="shared" si="49"/>
        <v>-0.32133750313391296</v>
      </c>
      <c r="K590" s="21"/>
    </row>
    <row r="591" spans="1:11">
      <c r="A591" s="20">
        <v>584</v>
      </c>
      <c r="B591" s="32">
        <v>0.84</v>
      </c>
      <c r="C591" s="33">
        <v>719.6</v>
      </c>
      <c r="D591" s="34" t="s">
        <v>11</v>
      </c>
      <c r="E591" s="35">
        <v>0</v>
      </c>
      <c r="F591" s="27">
        <f t="shared" si="45"/>
        <v>0.84221019012637111</v>
      </c>
      <c r="G591" s="28">
        <f t="shared" si="46"/>
        <v>243.05015242019928</v>
      </c>
      <c r="H591" s="28">
        <f t="shared" si="47"/>
        <v>1</v>
      </c>
      <c r="I591" s="29">
        <f t="shared" si="48"/>
        <v>0.32768129464223139</v>
      </c>
      <c r="J591" s="24">
        <f t="shared" si="49"/>
        <v>-0.30693304182803116</v>
      </c>
      <c r="K591" s="21"/>
    </row>
    <row r="592" spans="1:11">
      <c r="A592" s="20">
        <v>585</v>
      </c>
      <c r="B592" s="32">
        <v>0.91</v>
      </c>
      <c r="C592" s="33">
        <v>719.6</v>
      </c>
      <c r="D592" s="34" t="s">
        <v>11</v>
      </c>
      <c r="E592" s="35">
        <v>0</v>
      </c>
      <c r="F592" s="27">
        <f t="shared" si="45"/>
        <v>0.91129437519940404</v>
      </c>
      <c r="G592" s="28">
        <f t="shared" si="46"/>
        <v>243.05015242019928</v>
      </c>
      <c r="H592" s="28">
        <f t="shared" si="47"/>
        <v>1</v>
      </c>
      <c r="I592" s="29">
        <f t="shared" si="48"/>
        <v>0.35456008982830983</v>
      </c>
      <c r="J592" s="24">
        <f t="shared" si="49"/>
        <v>-0.33213474601943416</v>
      </c>
      <c r="K592" s="21"/>
    </row>
    <row r="593" spans="1:11">
      <c r="A593" s="20">
        <v>586</v>
      </c>
      <c r="B593" s="32">
        <v>0.52</v>
      </c>
      <c r="C593" s="33">
        <v>719.6</v>
      </c>
      <c r="D593" s="34" t="s">
        <v>11</v>
      </c>
      <c r="E593" s="35">
        <v>0</v>
      </c>
      <c r="F593" s="27">
        <f t="shared" si="45"/>
        <v>0.52515019106154848</v>
      </c>
      <c r="G593" s="28">
        <f t="shared" si="46"/>
        <v>243.05015242019928</v>
      </c>
      <c r="H593" s="28">
        <f t="shared" si="47"/>
        <v>1</v>
      </c>
      <c r="I593" s="29">
        <f t="shared" si="48"/>
        <v>0.20432179105175988</v>
      </c>
      <c r="J593" s="24">
        <f t="shared" si="49"/>
        <v>-0.19129842658350038</v>
      </c>
      <c r="K593" s="21"/>
    </row>
    <row r="594" spans="1:11">
      <c r="A594" s="20">
        <v>587</v>
      </c>
      <c r="B594" s="32">
        <v>0.95</v>
      </c>
      <c r="C594" s="33">
        <v>719.6</v>
      </c>
      <c r="D594" s="34" t="s">
        <v>11</v>
      </c>
      <c r="E594" s="35">
        <v>0</v>
      </c>
      <c r="F594" s="27">
        <f t="shared" si="45"/>
        <v>0.95073468522774407</v>
      </c>
      <c r="G594" s="28">
        <f t="shared" si="46"/>
        <v>243.05015242019928</v>
      </c>
      <c r="H594" s="28">
        <f t="shared" si="47"/>
        <v>1</v>
      </c>
      <c r="I594" s="29">
        <f t="shared" si="48"/>
        <v>0.36990525188249762</v>
      </c>
      <c r="J594" s="24">
        <f t="shared" si="49"/>
        <v>-0.3465232635164166</v>
      </c>
      <c r="K594" s="21"/>
    </row>
    <row r="595" spans="1:11">
      <c r="A595" s="20">
        <v>588</v>
      </c>
      <c r="B595" s="32">
        <v>0.62</v>
      </c>
      <c r="C595" s="33">
        <v>719.6</v>
      </c>
      <c r="D595" s="34" t="s">
        <v>11</v>
      </c>
      <c r="E595" s="35">
        <v>1</v>
      </c>
      <c r="F595" s="27">
        <f t="shared" si="45"/>
        <v>0.62448297938435571</v>
      </c>
      <c r="G595" s="28">
        <f t="shared" si="46"/>
        <v>243.05015242019928</v>
      </c>
      <c r="H595" s="28">
        <f t="shared" si="47"/>
        <v>1</v>
      </c>
      <c r="I595" s="29">
        <f t="shared" si="48"/>
        <v>0.24296950282209154</v>
      </c>
      <c r="J595" s="24">
        <f t="shared" si="49"/>
        <v>-1.7723243936914437</v>
      </c>
      <c r="K595" s="21"/>
    </row>
    <row r="596" spans="1:11">
      <c r="A596" s="20">
        <v>589</v>
      </c>
      <c r="B596" s="32">
        <v>1.91</v>
      </c>
      <c r="C596" s="33">
        <v>719.6</v>
      </c>
      <c r="D596" s="34" t="s">
        <v>11</v>
      </c>
      <c r="E596" s="35">
        <v>1</v>
      </c>
      <c r="F596" s="27">
        <f t="shared" si="45"/>
        <v>1.8914629708009805</v>
      </c>
      <c r="G596" s="28">
        <f t="shared" si="46"/>
        <v>243.05015242019928</v>
      </c>
      <c r="H596" s="28">
        <f t="shared" si="47"/>
        <v>1</v>
      </c>
      <c r="I596" s="29">
        <f t="shared" si="48"/>
        <v>0.73591728324601213</v>
      </c>
      <c r="J596" s="24">
        <f t="shared" si="49"/>
        <v>-1.1244172844771843</v>
      </c>
      <c r="K596" s="21"/>
    </row>
    <row r="597" spans="1:11">
      <c r="A597" s="20">
        <v>590</v>
      </c>
      <c r="B597" s="32">
        <v>3.5</v>
      </c>
      <c r="C597" s="33">
        <v>719.6</v>
      </c>
      <c r="D597" s="34" t="s">
        <v>11</v>
      </c>
      <c r="E597" s="35">
        <v>3</v>
      </c>
      <c r="F597" s="27">
        <f t="shared" si="45"/>
        <v>3.4345374766641208</v>
      </c>
      <c r="G597" s="28">
        <f t="shared" si="46"/>
        <v>243.05015242019928</v>
      </c>
      <c r="H597" s="28">
        <f t="shared" si="47"/>
        <v>1</v>
      </c>
      <c r="I597" s="29">
        <f t="shared" si="48"/>
        <v>1.3362860008636248</v>
      </c>
      <c r="J597" s="24">
        <f t="shared" si="49"/>
        <v>-0.48344142053744932</v>
      </c>
      <c r="K597" s="21"/>
    </row>
    <row r="598" spans="1:11">
      <c r="A598" s="20">
        <v>591</v>
      </c>
      <c r="B598" s="32">
        <v>1</v>
      </c>
      <c r="C598" s="33">
        <v>719.6</v>
      </c>
      <c r="D598" s="34" t="s">
        <v>11</v>
      </c>
      <c r="E598" s="35">
        <v>2</v>
      </c>
      <c r="F598" s="27">
        <f t="shared" si="45"/>
        <v>1</v>
      </c>
      <c r="G598" s="28">
        <f t="shared" si="46"/>
        <v>243.05015242019928</v>
      </c>
      <c r="H598" s="28">
        <f t="shared" si="47"/>
        <v>1</v>
      </c>
      <c r="I598" s="29">
        <f t="shared" si="48"/>
        <v>0.38907305858299313</v>
      </c>
      <c r="J598" s="24">
        <f t="shared" si="49"/>
        <v>-2.2074717903699148</v>
      </c>
      <c r="K598" s="21"/>
    </row>
    <row r="599" spans="1:11">
      <c r="A599" s="20">
        <v>592</v>
      </c>
      <c r="B599" s="32">
        <v>0.86</v>
      </c>
      <c r="C599" s="33">
        <v>719.6</v>
      </c>
      <c r="D599" s="34" t="s">
        <v>11</v>
      </c>
      <c r="E599" s="35">
        <v>0</v>
      </c>
      <c r="F599" s="27">
        <f t="shared" si="45"/>
        <v>0.86195708022689366</v>
      </c>
      <c r="G599" s="28">
        <f t="shared" si="46"/>
        <v>243.05015242019928</v>
      </c>
      <c r="H599" s="28">
        <f t="shared" si="47"/>
        <v>1</v>
      </c>
      <c r="I599" s="29">
        <f t="shared" si="48"/>
        <v>0.3353642775711439</v>
      </c>
      <c r="J599" s="24">
        <f t="shared" si="49"/>
        <v>-0.31413645759056186</v>
      </c>
      <c r="K599" s="21"/>
    </row>
    <row r="600" spans="1:11">
      <c r="A600" s="20">
        <v>593</v>
      </c>
      <c r="B600" s="32">
        <v>1.79</v>
      </c>
      <c r="C600" s="33">
        <v>719.6</v>
      </c>
      <c r="D600" s="34" t="s">
        <v>11</v>
      </c>
      <c r="E600" s="35">
        <v>1</v>
      </c>
      <c r="F600" s="27">
        <f t="shared" si="45"/>
        <v>1.7743619677920497</v>
      </c>
      <c r="G600" s="28">
        <f t="shared" si="46"/>
        <v>243.05015242019928</v>
      </c>
      <c r="H600" s="28">
        <f t="shared" si="47"/>
        <v>1</v>
      </c>
      <c r="I600" s="29">
        <f t="shared" si="48"/>
        <v>0.69035643784219103</v>
      </c>
      <c r="J600" s="24">
        <f t="shared" si="49"/>
        <v>-1.1456970332557113</v>
      </c>
      <c r="K600" s="21"/>
    </row>
    <row r="601" spans="1:11">
      <c r="A601" s="20">
        <v>594</v>
      </c>
      <c r="B601" s="32">
        <v>0.91</v>
      </c>
      <c r="C601" s="33">
        <v>719.6</v>
      </c>
      <c r="D601" s="34" t="s">
        <v>11</v>
      </c>
      <c r="E601" s="35">
        <v>0</v>
      </c>
      <c r="F601" s="27">
        <f t="shared" si="45"/>
        <v>0.91129437519940404</v>
      </c>
      <c r="G601" s="28">
        <f t="shared" si="46"/>
        <v>243.05015242019928</v>
      </c>
      <c r="H601" s="28">
        <f t="shared" si="47"/>
        <v>1</v>
      </c>
      <c r="I601" s="29">
        <f t="shared" si="48"/>
        <v>0.35456008982830983</v>
      </c>
      <c r="J601" s="24">
        <f t="shared" si="49"/>
        <v>-0.33213474601943416</v>
      </c>
      <c r="K601" s="21"/>
    </row>
    <row r="602" spans="1:11">
      <c r="A602" s="20">
        <v>595</v>
      </c>
      <c r="B602" s="32">
        <v>0.48</v>
      </c>
      <c r="C602" s="33">
        <v>614.79999999999995</v>
      </c>
      <c r="D602" s="34" t="s">
        <v>11</v>
      </c>
      <c r="E602" s="35">
        <v>0</v>
      </c>
      <c r="F602" s="27">
        <f t="shared" si="45"/>
        <v>0.48533915526699944</v>
      </c>
      <c r="G602" s="28">
        <f t="shared" si="46"/>
        <v>213.11644485114078</v>
      </c>
      <c r="H602" s="28">
        <f t="shared" si="47"/>
        <v>1</v>
      </c>
      <c r="I602" s="29">
        <f t="shared" si="48"/>
        <v>0.16557606379342057</v>
      </c>
      <c r="J602" s="24">
        <f t="shared" si="49"/>
        <v>-0.1562157301974349</v>
      </c>
      <c r="K602" s="21"/>
    </row>
    <row r="603" spans="1:11">
      <c r="A603" s="20">
        <v>596</v>
      </c>
      <c r="B603" s="32">
        <v>0.91</v>
      </c>
      <c r="C603" s="33">
        <v>614.79999999999995</v>
      </c>
      <c r="D603" s="34" t="s">
        <v>11</v>
      </c>
      <c r="E603" s="35">
        <v>0</v>
      </c>
      <c r="F603" s="27">
        <f t="shared" si="45"/>
        <v>0.91129437519940404</v>
      </c>
      <c r="G603" s="28">
        <f t="shared" si="46"/>
        <v>213.11644485114078</v>
      </c>
      <c r="H603" s="28">
        <f t="shared" si="47"/>
        <v>1</v>
      </c>
      <c r="I603" s="29">
        <f t="shared" si="48"/>
        <v>0.31089297858029524</v>
      </c>
      <c r="J603" s="24">
        <f t="shared" si="49"/>
        <v>-0.29347385646292423</v>
      </c>
      <c r="K603" s="21"/>
    </row>
    <row r="604" spans="1:11">
      <c r="A604" s="20">
        <v>597</v>
      </c>
      <c r="B604" s="32">
        <v>1.9</v>
      </c>
      <c r="C604" s="33">
        <v>614.79999999999995</v>
      </c>
      <c r="D604" s="34" t="s">
        <v>11</v>
      </c>
      <c r="E604" s="35">
        <v>0</v>
      </c>
      <c r="F604" s="27">
        <f t="shared" si="45"/>
        <v>1.8817088875914594</v>
      </c>
      <c r="G604" s="28">
        <f t="shared" si="46"/>
        <v>213.11644485114078</v>
      </c>
      <c r="H604" s="28">
        <f t="shared" si="47"/>
        <v>1</v>
      </c>
      <c r="I604" s="29">
        <f t="shared" si="48"/>
        <v>0.64195511001186012</v>
      </c>
      <c r="J604" s="24">
        <f t="shared" si="49"/>
        <v>-0.60635485457166993</v>
      </c>
      <c r="K604" s="21"/>
    </row>
    <row r="605" spans="1:11">
      <c r="A605" s="20">
        <v>598</v>
      </c>
      <c r="B605" s="32">
        <v>0.16</v>
      </c>
      <c r="C605" s="33">
        <v>614.79999999999995</v>
      </c>
      <c r="D605" s="34" t="s">
        <v>11</v>
      </c>
      <c r="E605" s="35">
        <v>0</v>
      </c>
      <c r="F605" s="27">
        <f t="shared" si="45"/>
        <v>0.16448067826327309</v>
      </c>
      <c r="G605" s="28">
        <f t="shared" si="46"/>
        <v>213.11644485114078</v>
      </c>
      <c r="H605" s="28">
        <f t="shared" si="47"/>
        <v>1</v>
      </c>
      <c r="I605" s="29">
        <f t="shared" si="48"/>
        <v>5.6113468244536183E-2</v>
      </c>
      <c r="J605" s="24">
        <f t="shared" si="49"/>
        <v>-5.2892282820965697E-2</v>
      </c>
      <c r="K605" s="21"/>
    </row>
    <row r="606" spans="1:11">
      <c r="A606" s="20">
        <v>599</v>
      </c>
      <c r="B606" s="32">
        <v>0.91</v>
      </c>
      <c r="C606" s="33">
        <v>614.79999999999995</v>
      </c>
      <c r="D606" s="34" t="s">
        <v>11</v>
      </c>
      <c r="E606" s="35">
        <v>0</v>
      </c>
      <c r="F606" s="27">
        <f t="shared" si="45"/>
        <v>0.91129437519940404</v>
      </c>
      <c r="G606" s="28">
        <f t="shared" si="46"/>
        <v>213.11644485114078</v>
      </c>
      <c r="H606" s="28">
        <f t="shared" si="47"/>
        <v>1</v>
      </c>
      <c r="I606" s="29">
        <f t="shared" si="48"/>
        <v>0.31089297858029524</v>
      </c>
      <c r="J606" s="24">
        <f t="shared" si="49"/>
        <v>-0.29347385646292423</v>
      </c>
      <c r="K606" s="21"/>
    </row>
    <row r="607" spans="1:11">
      <c r="A607" s="20">
        <v>600</v>
      </c>
      <c r="B607" s="32">
        <v>0.81</v>
      </c>
      <c r="C607" s="33">
        <v>614.79999999999995</v>
      </c>
      <c r="D607" s="34" t="s">
        <v>11</v>
      </c>
      <c r="E607" s="35">
        <v>0</v>
      </c>
      <c r="F607" s="27">
        <f t="shared" si="45"/>
        <v>0.81257651063161873</v>
      </c>
      <c r="G607" s="28">
        <f t="shared" si="46"/>
        <v>213.11644485114078</v>
      </c>
      <c r="H607" s="28">
        <f t="shared" si="47"/>
        <v>1</v>
      </c>
      <c r="I607" s="29">
        <f t="shared" si="48"/>
        <v>0.2772148480115102</v>
      </c>
      <c r="J607" s="24">
        <f t="shared" si="49"/>
        <v>-0.26165741761712935</v>
      </c>
      <c r="K607" s="21"/>
    </row>
    <row r="608" spans="1:11">
      <c r="A608" s="20">
        <v>601</v>
      </c>
      <c r="B608" s="32">
        <v>0.85</v>
      </c>
      <c r="C608" s="33">
        <v>614.79999999999995</v>
      </c>
      <c r="D608" s="34" t="s">
        <v>11</v>
      </c>
      <c r="E608" s="35">
        <v>0</v>
      </c>
      <c r="F608" s="27">
        <f t="shared" si="45"/>
        <v>0.85208451052135348</v>
      </c>
      <c r="G608" s="28">
        <f t="shared" si="46"/>
        <v>213.11644485114078</v>
      </c>
      <c r="H608" s="28">
        <f t="shared" si="47"/>
        <v>1</v>
      </c>
      <c r="I608" s="29">
        <f t="shared" si="48"/>
        <v>0.29069321471467563</v>
      </c>
      <c r="J608" s="24">
        <f t="shared" si="49"/>
        <v>-0.27439034948193664</v>
      </c>
      <c r="K608" s="21"/>
    </row>
    <row r="609" spans="1:11">
      <c r="A609" s="20">
        <v>602</v>
      </c>
      <c r="B609" s="32">
        <v>3.03</v>
      </c>
      <c r="C609" s="33">
        <v>560.79999999999995</v>
      </c>
      <c r="D609" s="34" t="s">
        <v>11</v>
      </c>
      <c r="E609" s="35">
        <v>0</v>
      </c>
      <c r="F609" s="27">
        <f t="shared" si="45"/>
        <v>2.9797970577204365</v>
      </c>
      <c r="G609" s="28">
        <f t="shared" si="46"/>
        <v>197.36881265114368</v>
      </c>
      <c r="H609" s="28">
        <f t="shared" si="47"/>
        <v>1</v>
      </c>
      <c r="I609" s="29">
        <f t="shared" si="48"/>
        <v>0.94145697368541847</v>
      </c>
      <c r="J609" s="24">
        <f t="shared" si="49"/>
        <v>-0.89316230755976989</v>
      </c>
      <c r="K609" s="21"/>
    </row>
    <row r="610" spans="1:11">
      <c r="A610" s="20">
        <v>603</v>
      </c>
      <c r="B610" s="32">
        <v>3.74</v>
      </c>
      <c r="C610" s="33">
        <v>560.79999999999995</v>
      </c>
      <c r="D610" s="34" t="s">
        <v>11</v>
      </c>
      <c r="E610" s="35">
        <v>2</v>
      </c>
      <c r="F610" s="27">
        <f t="shared" si="45"/>
        <v>3.6663819984622421</v>
      </c>
      <c r="G610" s="28">
        <f t="shared" si="46"/>
        <v>197.36881265114368</v>
      </c>
      <c r="H610" s="28">
        <f t="shared" si="47"/>
        <v>1</v>
      </c>
      <c r="I610" s="29">
        <f t="shared" si="48"/>
        <v>1.158381203076817</v>
      </c>
      <c r="J610" s="24">
        <f t="shared" si="49"/>
        <v>-0.92279488818124733</v>
      </c>
      <c r="K610" s="21"/>
    </row>
    <row r="611" spans="1:11">
      <c r="A611" s="20">
        <v>604</v>
      </c>
      <c r="B611" s="32">
        <v>1.02</v>
      </c>
      <c r="C611" s="33">
        <v>681.4</v>
      </c>
      <c r="D611" s="34" t="s">
        <v>11</v>
      </c>
      <c r="E611" s="35">
        <v>0</v>
      </c>
      <c r="F611" s="27">
        <f t="shared" si="45"/>
        <v>1.0196956260984573</v>
      </c>
      <c r="G611" s="28">
        <f t="shared" si="46"/>
        <v>232.22841392023196</v>
      </c>
      <c r="H611" s="28">
        <f t="shared" si="47"/>
        <v>1</v>
      </c>
      <c r="I611" s="29">
        <f t="shared" si="48"/>
        <v>0.37907153489834106</v>
      </c>
      <c r="J611" s="24">
        <f t="shared" si="49"/>
        <v>-0.35611519444327211</v>
      </c>
      <c r="K611" s="21"/>
    </row>
    <row r="612" spans="1:11">
      <c r="A612" s="20">
        <v>605</v>
      </c>
      <c r="B612" s="32">
        <v>2.16</v>
      </c>
      <c r="C612" s="33">
        <v>681.4</v>
      </c>
      <c r="D612" s="34" t="s">
        <v>11</v>
      </c>
      <c r="E612" s="35">
        <v>0</v>
      </c>
      <c r="F612" s="27">
        <f t="shared" si="45"/>
        <v>2.1350749026753877</v>
      </c>
      <c r="G612" s="28">
        <f t="shared" si="46"/>
        <v>232.22841392023196</v>
      </c>
      <c r="H612" s="28">
        <f t="shared" si="47"/>
        <v>1</v>
      </c>
      <c r="I612" s="29">
        <f t="shared" si="48"/>
        <v>0.79371343738797051</v>
      </c>
      <c r="J612" s="24">
        <f t="shared" si="49"/>
        <v>-0.74614478082755298</v>
      </c>
      <c r="K612" s="21"/>
    </row>
    <row r="613" spans="1:11">
      <c r="A613" s="20">
        <v>606</v>
      </c>
      <c r="B613" s="32">
        <v>0.88</v>
      </c>
      <c r="C613" s="33">
        <v>681.4</v>
      </c>
      <c r="D613" s="34" t="s">
        <v>11</v>
      </c>
      <c r="E613" s="35">
        <v>1</v>
      </c>
      <c r="F613" s="27">
        <f t="shared" si="45"/>
        <v>0.88169704974220398</v>
      </c>
      <c r="G613" s="28">
        <f t="shared" si="46"/>
        <v>232.22841392023196</v>
      </c>
      <c r="H613" s="28">
        <f t="shared" si="47"/>
        <v>1</v>
      </c>
      <c r="I613" s="29">
        <f t="shared" si="48"/>
        <v>0.3277706066465414</v>
      </c>
      <c r="J613" s="24">
        <f t="shared" si="49"/>
        <v>-1.5472477332032351</v>
      </c>
      <c r="K613" s="21"/>
    </row>
    <row r="614" spans="1:11">
      <c r="A614" s="20">
        <v>607</v>
      </c>
      <c r="B614" s="32">
        <v>0.86</v>
      </c>
      <c r="C614" s="33">
        <v>681.4</v>
      </c>
      <c r="D614" s="34" t="s">
        <v>11</v>
      </c>
      <c r="E614" s="35">
        <v>0</v>
      </c>
      <c r="F614" s="27">
        <f t="shared" si="45"/>
        <v>0.86195708022689366</v>
      </c>
      <c r="G614" s="28">
        <f t="shared" si="46"/>
        <v>232.22841392023196</v>
      </c>
      <c r="H614" s="28">
        <f t="shared" si="47"/>
        <v>1</v>
      </c>
      <c r="I614" s="29">
        <f t="shared" si="48"/>
        <v>0.32043227905986149</v>
      </c>
      <c r="J614" s="24">
        <f t="shared" si="49"/>
        <v>-0.30098109432428632</v>
      </c>
      <c r="K614" s="21"/>
    </row>
    <row r="615" spans="1:11">
      <c r="A615" s="20">
        <v>608</v>
      </c>
      <c r="B615" s="32">
        <v>1.86</v>
      </c>
      <c r="C615" s="33">
        <v>681.4</v>
      </c>
      <c r="D615" s="34" t="s">
        <v>11</v>
      </c>
      <c r="E615" s="35">
        <v>0</v>
      </c>
      <c r="F615" s="27">
        <f t="shared" si="45"/>
        <v>1.8426847754597226</v>
      </c>
      <c r="G615" s="28">
        <f t="shared" si="46"/>
        <v>232.22841392023196</v>
      </c>
      <c r="H615" s="28">
        <f t="shared" si="47"/>
        <v>1</v>
      </c>
      <c r="I615" s="29">
        <f t="shared" si="48"/>
        <v>0.68501749766246123</v>
      </c>
      <c r="J615" s="24">
        <f t="shared" si="49"/>
        <v>-0.64387782736407928</v>
      </c>
      <c r="K615" s="21"/>
    </row>
    <row r="616" spans="1:11">
      <c r="A616" s="20">
        <v>609</v>
      </c>
      <c r="B616" s="32">
        <v>1.1000000000000001</v>
      </c>
      <c r="C616" s="33">
        <v>609.79999999999995</v>
      </c>
      <c r="D616" s="34" t="s">
        <v>11</v>
      </c>
      <c r="E616" s="35">
        <v>1</v>
      </c>
      <c r="F616" s="27">
        <f t="shared" si="45"/>
        <v>1.0984210465612598</v>
      </c>
      <c r="G616" s="28">
        <f t="shared" si="46"/>
        <v>211.66821899851851</v>
      </c>
      <c r="H616" s="28">
        <f t="shared" si="47"/>
        <v>1</v>
      </c>
      <c r="I616" s="29">
        <f t="shared" si="48"/>
        <v>0.37218576841702045</v>
      </c>
      <c r="J616" s="24">
        <f t="shared" si="49"/>
        <v>-1.4530737948437489</v>
      </c>
      <c r="K616" s="21"/>
    </row>
    <row r="617" spans="1:11">
      <c r="A617" s="20">
        <v>610</v>
      </c>
      <c r="B617" s="32">
        <v>0.1</v>
      </c>
      <c r="C617" s="33">
        <v>609.79999999999995</v>
      </c>
      <c r="D617" s="34" t="s">
        <v>11</v>
      </c>
      <c r="E617" s="35">
        <v>0</v>
      </c>
      <c r="F617" s="27">
        <f t="shared" si="45"/>
        <v>0.10353120017093975</v>
      </c>
      <c r="G617" s="28">
        <f t="shared" si="46"/>
        <v>211.66821899851851</v>
      </c>
      <c r="H617" s="28">
        <f t="shared" si="47"/>
        <v>1</v>
      </c>
      <c r="I617" s="29">
        <f t="shared" si="48"/>
        <v>3.5080208460489072E-2</v>
      </c>
      <c r="J617" s="24">
        <f t="shared" si="49"/>
        <v>-3.3065940827168627E-2</v>
      </c>
      <c r="K617" s="21"/>
    </row>
    <row r="618" spans="1:11">
      <c r="A618" s="20">
        <v>611</v>
      </c>
      <c r="B618" s="32">
        <v>0.65</v>
      </c>
      <c r="C618" s="33">
        <v>609.79999999999995</v>
      </c>
      <c r="D618" s="34" t="s">
        <v>11</v>
      </c>
      <c r="E618" s="35">
        <v>0</v>
      </c>
      <c r="F618" s="27">
        <f t="shared" si="45"/>
        <v>0.65423381266425973</v>
      </c>
      <c r="G618" s="28">
        <f t="shared" si="46"/>
        <v>211.66821899851851</v>
      </c>
      <c r="H618" s="28">
        <f t="shared" si="47"/>
        <v>1</v>
      </c>
      <c r="I618" s="29">
        <f t="shared" si="48"/>
        <v>0.22167866780515527</v>
      </c>
      <c r="J618" s="24">
        <f t="shared" si="49"/>
        <v>-0.20927826222036905</v>
      </c>
      <c r="K618" s="21"/>
    </row>
    <row r="619" spans="1:11">
      <c r="A619" s="20">
        <v>612</v>
      </c>
      <c r="B619" s="32">
        <v>2.91</v>
      </c>
      <c r="C619" s="33">
        <v>609.79999999999995</v>
      </c>
      <c r="D619" s="34" t="s">
        <v>11</v>
      </c>
      <c r="E619" s="35">
        <v>0</v>
      </c>
      <c r="F619" s="27">
        <f t="shared" si="45"/>
        <v>2.8635287146581163</v>
      </c>
      <c r="G619" s="28">
        <f t="shared" si="46"/>
        <v>211.66821899851851</v>
      </c>
      <c r="H619" s="28">
        <f t="shared" si="47"/>
        <v>1</v>
      </c>
      <c r="I619" s="29">
        <f t="shared" si="48"/>
        <v>0.97026967790333152</v>
      </c>
      <c r="J619" s="24">
        <f t="shared" si="49"/>
        <v>-0.91711954557717945</v>
      </c>
      <c r="K619" s="21"/>
    </row>
    <row r="620" spans="1:11">
      <c r="A620" s="20">
        <v>613</v>
      </c>
      <c r="B620" s="32">
        <v>2.33</v>
      </c>
      <c r="C620" s="33">
        <v>609.79999999999995</v>
      </c>
      <c r="D620" s="34" t="s">
        <v>11</v>
      </c>
      <c r="E620" s="35">
        <v>0</v>
      </c>
      <c r="F620" s="27">
        <f t="shared" si="45"/>
        <v>2.3004850147595231</v>
      </c>
      <c r="G620" s="28">
        <f t="shared" si="46"/>
        <v>211.66821899851851</v>
      </c>
      <c r="H620" s="28">
        <f t="shared" si="47"/>
        <v>1</v>
      </c>
      <c r="I620" s="29">
        <f t="shared" si="48"/>
        <v>0.77948960066868334</v>
      </c>
      <c r="J620" s="24">
        <f t="shared" si="49"/>
        <v>-0.73665717821036303</v>
      </c>
      <c r="K620" s="21"/>
    </row>
    <row r="621" spans="1:11">
      <c r="A621" s="20">
        <v>614</v>
      </c>
      <c r="B621" s="32">
        <v>1.69</v>
      </c>
      <c r="C621" s="33">
        <v>609.79999999999995</v>
      </c>
      <c r="D621" s="34" t="s">
        <v>11</v>
      </c>
      <c r="E621" s="35">
        <v>0</v>
      </c>
      <c r="F621" s="27">
        <f t="shared" si="45"/>
        <v>1.6766876576867835</v>
      </c>
      <c r="G621" s="28">
        <f t="shared" si="46"/>
        <v>211.66821899851851</v>
      </c>
      <c r="H621" s="28">
        <f t="shared" si="47"/>
        <v>1</v>
      </c>
      <c r="I621" s="29">
        <f t="shared" si="48"/>
        <v>0.56812393227999425</v>
      </c>
      <c r="J621" s="24">
        <f t="shared" si="49"/>
        <v>-0.53676539372513687</v>
      </c>
      <c r="K621" s="21"/>
    </row>
    <row r="622" spans="1:11">
      <c r="A622" s="20">
        <v>615</v>
      </c>
      <c r="B622" s="32">
        <v>0.93</v>
      </c>
      <c r="C622" s="33">
        <v>675.4</v>
      </c>
      <c r="D622" s="34" t="s">
        <v>11</v>
      </c>
      <c r="E622" s="35">
        <v>0</v>
      </c>
      <c r="F622" s="27">
        <f t="shared" si="45"/>
        <v>0.93101772623981671</v>
      </c>
      <c r="G622" s="28">
        <f t="shared" si="46"/>
        <v>230.51968996651618</v>
      </c>
      <c r="H622" s="28">
        <f t="shared" si="47"/>
        <v>1</v>
      </c>
      <c r="I622" s="29">
        <f t="shared" si="48"/>
        <v>0.34355892723477049</v>
      </c>
      <c r="J622" s="24">
        <f t="shared" si="49"/>
        <v>-0.3228677387850869</v>
      </c>
      <c r="K622" s="21"/>
    </row>
    <row r="623" spans="1:11">
      <c r="A623" s="20">
        <v>616</v>
      </c>
      <c r="B623" s="32">
        <v>0.87</v>
      </c>
      <c r="C623" s="33">
        <v>675.4</v>
      </c>
      <c r="D623" s="34" t="s">
        <v>11</v>
      </c>
      <c r="E623" s="35">
        <v>0</v>
      </c>
      <c r="F623" s="27">
        <f t="shared" si="45"/>
        <v>0.8718279199057748</v>
      </c>
      <c r="G623" s="28">
        <f t="shared" si="46"/>
        <v>230.51968996651618</v>
      </c>
      <c r="H623" s="28">
        <f t="shared" si="47"/>
        <v>1</v>
      </c>
      <c r="I623" s="29">
        <f t="shared" si="48"/>
        <v>0.32171703766142506</v>
      </c>
      <c r="J623" s="24">
        <f t="shared" si="49"/>
        <v>-0.30232334976605157</v>
      </c>
      <c r="K623" s="21"/>
    </row>
    <row r="624" spans="1:11">
      <c r="A624" s="20">
        <v>617</v>
      </c>
      <c r="B624" s="32">
        <v>1.96</v>
      </c>
      <c r="C624" s="33">
        <v>675.4</v>
      </c>
      <c r="D624" s="34" t="s">
        <v>11</v>
      </c>
      <c r="E624" s="35">
        <v>0</v>
      </c>
      <c r="F624" s="27">
        <f t="shared" si="45"/>
        <v>1.9402219230037374</v>
      </c>
      <c r="G624" s="28">
        <f t="shared" si="46"/>
        <v>230.51968996651618</v>
      </c>
      <c r="H624" s="28">
        <f t="shared" si="47"/>
        <v>1</v>
      </c>
      <c r="I624" s="29">
        <f t="shared" si="48"/>
        <v>0.71596978626467744</v>
      </c>
      <c r="J624" s="24">
        <f t="shared" si="49"/>
        <v>-0.67329401405421052</v>
      </c>
      <c r="K624" s="21"/>
    </row>
    <row r="625" spans="1:11">
      <c r="A625" s="20">
        <v>618</v>
      </c>
      <c r="B625" s="32">
        <v>1.86</v>
      </c>
      <c r="C625" s="33">
        <v>675.4</v>
      </c>
      <c r="D625" s="34" t="s">
        <v>11</v>
      </c>
      <c r="E625" s="35">
        <v>1</v>
      </c>
      <c r="F625" s="27">
        <f t="shared" si="45"/>
        <v>1.8426847754597226</v>
      </c>
      <c r="G625" s="28">
        <f t="shared" si="46"/>
        <v>230.51968996651618</v>
      </c>
      <c r="H625" s="28">
        <f t="shared" si="47"/>
        <v>1</v>
      </c>
      <c r="I625" s="29">
        <f t="shared" si="48"/>
        <v>0.67997717642350919</v>
      </c>
      <c r="J625" s="24">
        <f t="shared" si="49"/>
        <v>-1.1468818384375261</v>
      </c>
      <c r="K625" s="21"/>
    </row>
    <row r="626" spans="1:11">
      <c r="A626" s="20">
        <v>619</v>
      </c>
      <c r="B626" s="32">
        <v>0.84</v>
      </c>
      <c r="C626" s="33">
        <v>675.4</v>
      </c>
      <c r="D626" s="34" t="s">
        <v>11</v>
      </c>
      <c r="E626" s="35">
        <v>0</v>
      </c>
      <c r="F626" s="27">
        <f t="shared" si="45"/>
        <v>0.84221019012637111</v>
      </c>
      <c r="G626" s="28">
        <f t="shared" si="46"/>
        <v>230.51968996651618</v>
      </c>
      <c r="H626" s="28">
        <f t="shared" si="47"/>
        <v>1</v>
      </c>
      <c r="I626" s="29">
        <f t="shared" si="48"/>
        <v>0.3107876695265801</v>
      </c>
      <c r="J626" s="24">
        <f t="shared" si="49"/>
        <v>-0.29204369411524755</v>
      </c>
      <c r="K626" s="21"/>
    </row>
    <row r="627" spans="1:11">
      <c r="A627" s="20">
        <v>620</v>
      </c>
      <c r="B627" s="32">
        <v>0.93</v>
      </c>
      <c r="C627" s="33">
        <v>675.4</v>
      </c>
      <c r="D627" s="34" t="s">
        <v>11</v>
      </c>
      <c r="E627" s="35">
        <v>0</v>
      </c>
      <c r="F627" s="27">
        <f t="shared" si="45"/>
        <v>0.93101772623981671</v>
      </c>
      <c r="G627" s="28">
        <f t="shared" si="46"/>
        <v>230.51968996651618</v>
      </c>
      <c r="H627" s="28">
        <f t="shared" si="47"/>
        <v>1</v>
      </c>
      <c r="I627" s="29">
        <f t="shared" si="48"/>
        <v>0.34355892723477049</v>
      </c>
      <c r="J627" s="24">
        <f t="shared" si="49"/>
        <v>-0.3228677387850869</v>
      </c>
      <c r="K627" s="21"/>
    </row>
    <row r="628" spans="1:11">
      <c r="A628" s="20">
        <v>621</v>
      </c>
      <c r="B628" s="32">
        <v>2.0299999999999998</v>
      </c>
      <c r="C628" s="33">
        <v>788.6</v>
      </c>
      <c r="D628" s="34" t="s">
        <v>11</v>
      </c>
      <c r="E628" s="35">
        <v>0</v>
      </c>
      <c r="F628" s="27">
        <f t="shared" si="45"/>
        <v>2.0084530715950137</v>
      </c>
      <c r="G628" s="28">
        <f t="shared" si="46"/>
        <v>262.3617588972719</v>
      </c>
      <c r="H628" s="28">
        <f t="shared" si="47"/>
        <v>1</v>
      </c>
      <c r="I628" s="29">
        <f t="shared" si="48"/>
        <v>0.84352407791770001</v>
      </c>
      <c r="J628" s="24">
        <f t="shared" si="49"/>
        <v>-0.78693620026206013</v>
      </c>
      <c r="K628" s="21"/>
    </row>
    <row r="629" spans="1:11">
      <c r="A629" s="20">
        <v>622</v>
      </c>
      <c r="B629" s="32">
        <v>1.63</v>
      </c>
      <c r="C629" s="33">
        <v>788.6</v>
      </c>
      <c r="D629" s="34" t="s">
        <v>11</v>
      </c>
      <c r="E629" s="35">
        <v>1</v>
      </c>
      <c r="F629" s="27">
        <f t="shared" si="45"/>
        <v>1.6180415594271118</v>
      </c>
      <c r="G629" s="28">
        <f t="shared" si="46"/>
        <v>262.3617588972719</v>
      </c>
      <c r="H629" s="28">
        <f t="shared" si="47"/>
        <v>1</v>
      </c>
      <c r="I629" s="29">
        <f t="shared" si="48"/>
        <v>0.67955633803500837</v>
      </c>
      <c r="J629" s="24">
        <f t="shared" si="49"/>
        <v>-1.157882151716958</v>
      </c>
      <c r="K629" s="21"/>
    </row>
    <row r="630" spans="1:11">
      <c r="A630" s="20">
        <v>623</v>
      </c>
      <c r="B630" s="32">
        <v>2.1</v>
      </c>
      <c r="C630" s="33">
        <v>788.6</v>
      </c>
      <c r="D630" s="34" t="s">
        <v>11</v>
      </c>
      <c r="E630" s="35">
        <v>2</v>
      </c>
      <c r="F630" s="27">
        <f t="shared" si="45"/>
        <v>2.0766487627120629</v>
      </c>
      <c r="G630" s="28">
        <f t="shared" si="46"/>
        <v>262.3617588972719</v>
      </c>
      <c r="H630" s="28">
        <f t="shared" si="47"/>
        <v>1</v>
      </c>
      <c r="I630" s="29">
        <f t="shared" si="48"/>
        <v>0.87216537817062845</v>
      </c>
      <c r="J630" s="24">
        <f t="shared" si="49"/>
        <v>-1.2058593650260594</v>
      </c>
      <c r="K630" s="21"/>
    </row>
    <row r="631" spans="1:11">
      <c r="A631" s="20">
        <v>624</v>
      </c>
      <c r="B631" s="32">
        <v>0.02</v>
      </c>
      <c r="C631" s="33">
        <v>788.6</v>
      </c>
      <c r="D631" s="34" t="s">
        <v>11</v>
      </c>
      <c r="E631" s="35">
        <v>0</v>
      </c>
      <c r="F631" s="27">
        <f t="shared" si="45"/>
        <v>2.1214636503225789E-2</v>
      </c>
      <c r="G631" s="28">
        <f t="shared" si="46"/>
        <v>262.3617588972719</v>
      </c>
      <c r="H631" s="28">
        <f t="shared" si="47"/>
        <v>1</v>
      </c>
      <c r="I631" s="29">
        <f t="shared" si="48"/>
        <v>8.9098704609171398E-3</v>
      </c>
      <c r="J631" s="24">
        <f t="shared" si="49"/>
        <v>-8.2730630558030815E-3</v>
      </c>
      <c r="K631" s="21"/>
    </row>
    <row r="632" spans="1:11">
      <c r="A632" s="20">
        <v>625</v>
      </c>
      <c r="B632" s="32">
        <v>0.91</v>
      </c>
      <c r="C632" s="33">
        <v>589.6</v>
      </c>
      <c r="D632" s="34" t="s">
        <v>11</v>
      </c>
      <c r="E632" s="35">
        <v>0</v>
      </c>
      <c r="F632" s="27">
        <f t="shared" si="45"/>
        <v>0.91129437519940404</v>
      </c>
      <c r="G632" s="28">
        <f t="shared" si="46"/>
        <v>205.79722978898258</v>
      </c>
      <c r="H632" s="28">
        <f t="shared" si="47"/>
        <v>1</v>
      </c>
      <c r="I632" s="29">
        <f t="shared" si="48"/>
        <v>0.30021575199117151</v>
      </c>
      <c r="J632" s="24">
        <f t="shared" si="49"/>
        <v>-0.2839315363118815</v>
      </c>
      <c r="K632" s="21"/>
    </row>
    <row r="633" spans="1:11">
      <c r="A633" s="20">
        <v>626</v>
      </c>
      <c r="B633" s="32">
        <v>0.91</v>
      </c>
      <c r="C633" s="33">
        <v>589.6</v>
      </c>
      <c r="D633" s="34" t="s">
        <v>11</v>
      </c>
      <c r="E633" s="35">
        <v>0</v>
      </c>
      <c r="F633" s="27">
        <f t="shared" si="45"/>
        <v>0.91129437519940404</v>
      </c>
      <c r="G633" s="28">
        <f t="shared" si="46"/>
        <v>205.79722978898258</v>
      </c>
      <c r="H633" s="28">
        <f t="shared" si="47"/>
        <v>1</v>
      </c>
      <c r="I633" s="29">
        <f t="shared" si="48"/>
        <v>0.30021575199117151</v>
      </c>
      <c r="J633" s="24">
        <f t="shared" si="49"/>
        <v>-0.2839315363118815</v>
      </c>
      <c r="K633" s="21"/>
    </row>
    <row r="634" spans="1:11">
      <c r="A634" s="20">
        <v>627</v>
      </c>
      <c r="B634" s="32">
        <v>0.95</v>
      </c>
      <c r="C634" s="33">
        <v>589.6</v>
      </c>
      <c r="D634" s="34" t="s">
        <v>11</v>
      </c>
      <c r="E634" s="35">
        <v>0</v>
      </c>
      <c r="F634" s="27">
        <f t="shared" si="45"/>
        <v>0.95073468522774407</v>
      </c>
      <c r="G634" s="28">
        <f t="shared" si="46"/>
        <v>205.79722978898258</v>
      </c>
      <c r="H634" s="28">
        <f t="shared" si="47"/>
        <v>1</v>
      </c>
      <c r="I634" s="29">
        <f t="shared" si="48"/>
        <v>0.31320892154884838</v>
      </c>
      <c r="J634" s="24">
        <f t="shared" si="49"/>
        <v>-0.29623016329552776</v>
      </c>
      <c r="K634" s="21"/>
    </row>
    <row r="635" spans="1:11">
      <c r="A635" s="20">
        <v>628</v>
      </c>
      <c r="B635" s="32">
        <v>0.92</v>
      </c>
      <c r="C635" s="33">
        <v>589.6</v>
      </c>
      <c r="D635" s="34" t="s">
        <v>11</v>
      </c>
      <c r="E635" s="35">
        <v>1</v>
      </c>
      <c r="F635" s="27">
        <f t="shared" si="45"/>
        <v>0.92115685849521522</v>
      </c>
      <c r="G635" s="28">
        <f t="shared" si="46"/>
        <v>205.79722978898258</v>
      </c>
      <c r="H635" s="28">
        <f t="shared" si="47"/>
        <v>1</v>
      </c>
      <c r="I635" s="29">
        <f t="shared" si="48"/>
        <v>0.30346483694081189</v>
      </c>
      <c r="J635" s="24">
        <f t="shared" si="49"/>
        <v>-1.5899979417368861</v>
      </c>
      <c r="K635" s="21"/>
    </row>
    <row r="636" spans="1:11">
      <c r="A636" s="20">
        <v>629</v>
      </c>
      <c r="B636" s="32">
        <v>0.89</v>
      </c>
      <c r="C636" s="33">
        <v>589.6</v>
      </c>
      <c r="D636" s="34" t="s">
        <v>11</v>
      </c>
      <c r="E636" s="35">
        <v>0</v>
      </c>
      <c r="F636" s="27">
        <f t="shared" si="45"/>
        <v>0.89156448945820865</v>
      </c>
      <c r="G636" s="28">
        <f t="shared" si="46"/>
        <v>205.79722978898258</v>
      </c>
      <c r="H636" s="28">
        <f t="shared" si="47"/>
        <v>1</v>
      </c>
      <c r="I636" s="29">
        <f t="shared" si="48"/>
        <v>0.29371596153301494</v>
      </c>
      <c r="J636" s="24">
        <f t="shared" si="49"/>
        <v>-0.27777934792559789</v>
      </c>
      <c r="K636" s="21"/>
    </row>
    <row r="637" spans="1:11">
      <c r="A637" s="20">
        <v>630</v>
      </c>
      <c r="B637" s="32">
        <v>0.17</v>
      </c>
      <c r="C637" s="33">
        <v>589.6</v>
      </c>
      <c r="D637" s="34" t="s">
        <v>11</v>
      </c>
      <c r="E637" s="35">
        <v>0</v>
      </c>
      <c r="F637" s="27">
        <f t="shared" si="45"/>
        <v>0.17460111667684058</v>
      </c>
      <c r="G637" s="28">
        <f t="shared" si="46"/>
        <v>205.79722978898258</v>
      </c>
      <c r="H637" s="28">
        <f t="shared" si="47"/>
        <v>1</v>
      </c>
      <c r="I637" s="29">
        <f t="shared" si="48"/>
        <v>5.7520387449078871E-2</v>
      </c>
      <c r="J637" s="24">
        <f t="shared" si="49"/>
        <v>-5.4326299219216334E-2</v>
      </c>
      <c r="K637" s="21"/>
    </row>
    <row r="638" spans="1:11">
      <c r="A638" s="20">
        <v>631</v>
      </c>
      <c r="B638" s="32">
        <v>0.85</v>
      </c>
      <c r="C638" s="33">
        <v>645.6</v>
      </c>
      <c r="D638" s="34" t="s">
        <v>11</v>
      </c>
      <c r="E638" s="35">
        <v>0</v>
      </c>
      <c r="F638" s="27">
        <f t="shared" si="45"/>
        <v>0.85208451052135348</v>
      </c>
      <c r="G638" s="28">
        <f t="shared" si="46"/>
        <v>221.99536931693859</v>
      </c>
      <c r="H638" s="28">
        <f t="shared" si="47"/>
        <v>1</v>
      </c>
      <c r="I638" s="29">
        <f t="shared" si="48"/>
        <v>0.30280416700638813</v>
      </c>
      <c r="J638" s="24">
        <f t="shared" si="49"/>
        <v>-0.2851684846849607</v>
      </c>
      <c r="K638" s="21"/>
    </row>
    <row r="639" spans="1:11">
      <c r="A639" s="20">
        <v>632</v>
      </c>
      <c r="B639" s="32">
        <v>2.89</v>
      </c>
      <c r="C639" s="33">
        <v>645.6</v>
      </c>
      <c r="D639" s="34" t="s">
        <v>11</v>
      </c>
      <c r="E639" s="35">
        <v>0</v>
      </c>
      <c r="F639" s="27">
        <f t="shared" si="45"/>
        <v>2.8441437100320246</v>
      </c>
      <c r="G639" s="28">
        <f t="shared" si="46"/>
        <v>221.99536931693859</v>
      </c>
      <c r="H639" s="28">
        <f t="shared" si="47"/>
        <v>1</v>
      </c>
      <c r="I639" s="29">
        <f t="shared" si="48"/>
        <v>1.010719660231546</v>
      </c>
      <c r="J639" s="24">
        <f t="shared" si="49"/>
        <v>-0.9528493061319665</v>
      </c>
      <c r="K639" s="21"/>
    </row>
    <row r="640" spans="1:11">
      <c r="A640" s="20">
        <v>633</v>
      </c>
      <c r="B640" s="32">
        <v>1.95</v>
      </c>
      <c r="C640" s="33">
        <v>645.6</v>
      </c>
      <c r="D640" s="34" t="s">
        <v>11</v>
      </c>
      <c r="E640" s="35">
        <v>1</v>
      </c>
      <c r="F640" s="27">
        <f t="shared" si="45"/>
        <v>1.9304716477235033</v>
      </c>
      <c r="G640" s="28">
        <f t="shared" si="46"/>
        <v>221.99536931693859</v>
      </c>
      <c r="H640" s="28">
        <f t="shared" si="47"/>
        <v>1</v>
      </c>
      <c r="I640" s="29">
        <f t="shared" si="48"/>
        <v>0.68602920485046881</v>
      </c>
      <c r="J640" s="24">
        <f t="shared" si="49"/>
        <v>-1.1408096893294921</v>
      </c>
      <c r="K640" s="21"/>
    </row>
    <row r="641" spans="1:11">
      <c r="A641" s="20">
        <v>634</v>
      </c>
      <c r="B641" s="32">
        <v>1.78</v>
      </c>
      <c r="C641" s="33">
        <v>586.6</v>
      </c>
      <c r="D641" s="34" t="s">
        <v>11</v>
      </c>
      <c r="E641" s="35">
        <v>0</v>
      </c>
      <c r="F641" s="27">
        <f t="shared" si="45"/>
        <v>1.7645983151151958</v>
      </c>
      <c r="G641" s="28">
        <f t="shared" si="46"/>
        <v>204.92249396874203</v>
      </c>
      <c r="H641" s="28">
        <f t="shared" si="47"/>
        <v>1</v>
      </c>
      <c r="I641" s="29">
        <f t="shared" si="48"/>
        <v>0.57885628658912158</v>
      </c>
      <c r="J641" s="24">
        <f t="shared" si="49"/>
        <v>-0.54787472947207583</v>
      </c>
      <c r="K641" s="21"/>
    </row>
    <row r="642" spans="1:11">
      <c r="A642" s="20">
        <v>635</v>
      </c>
      <c r="B642" s="32">
        <v>0.81</v>
      </c>
      <c r="C642" s="33">
        <v>586.6</v>
      </c>
      <c r="D642" s="34" t="s">
        <v>11</v>
      </c>
      <c r="E642" s="35">
        <v>0</v>
      </c>
      <c r="F642" s="27">
        <f t="shared" si="45"/>
        <v>0.81257651063161873</v>
      </c>
      <c r="G642" s="28">
        <f t="shared" si="46"/>
        <v>204.92249396874203</v>
      </c>
      <c r="H642" s="28">
        <f t="shared" si="47"/>
        <v>1</v>
      </c>
      <c r="I642" s="29">
        <f t="shared" si="48"/>
        <v>0.26655642674296587</v>
      </c>
      <c r="J642" s="24">
        <f t="shared" si="49"/>
        <v>-0.2521315611121242</v>
      </c>
      <c r="K642" s="21"/>
    </row>
    <row r="643" spans="1:11">
      <c r="A643" s="20">
        <v>636</v>
      </c>
      <c r="B643" s="32">
        <v>0.88</v>
      </c>
      <c r="C643" s="33">
        <v>586.6</v>
      </c>
      <c r="D643" s="34" t="s">
        <v>11</v>
      </c>
      <c r="E643" s="35">
        <v>0</v>
      </c>
      <c r="F643" s="27">
        <f t="shared" si="45"/>
        <v>0.88169704974220398</v>
      </c>
      <c r="G643" s="28">
        <f t="shared" si="46"/>
        <v>204.92249396874203</v>
      </c>
      <c r="H643" s="28">
        <f t="shared" si="47"/>
        <v>1</v>
      </c>
      <c r="I643" s="29">
        <f t="shared" si="48"/>
        <v>0.28923062871508981</v>
      </c>
      <c r="J643" s="24">
        <f t="shared" si="49"/>
        <v>-0.273596891838912</v>
      </c>
      <c r="K643" s="21"/>
    </row>
    <row r="644" spans="1:11">
      <c r="A644" s="20">
        <v>637</v>
      </c>
      <c r="B644" s="32">
        <v>3.22</v>
      </c>
      <c r="C644" s="33">
        <v>600.20000000000005</v>
      </c>
      <c r="D644" s="34" t="s">
        <v>11</v>
      </c>
      <c r="E644" s="35">
        <v>0</v>
      </c>
      <c r="F644" s="27">
        <f t="shared" si="45"/>
        <v>3.1637477523880051</v>
      </c>
      <c r="G644" s="28">
        <f t="shared" si="46"/>
        <v>208.88211329539723</v>
      </c>
      <c r="H644" s="28">
        <f t="shared" si="47"/>
        <v>1</v>
      </c>
      <c r="I644" s="29">
        <f t="shared" si="48"/>
        <v>1.0578847671041156</v>
      </c>
      <c r="J644" s="24">
        <f t="shared" si="49"/>
        <v>-1.000725001380804</v>
      </c>
      <c r="K644" s="21"/>
    </row>
    <row r="645" spans="1:11">
      <c r="A645" s="20">
        <v>638</v>
      </c>
      <c r="B645" s="32">
        <v>0.01</v>
      </c>
      <c r="C645" s="33">
        <v>609.79999999999995</v>
      </c>
      <c r="D645" s="34" t="s">
        <v>11</v>
      </c>
      <c r="E645" s="35">
        <v>0</v>
      </c>
      <c r="F645" s="27">
        <f t="shared" si="45"/>
        <v>1.0718709408835196E-2</v>
      </c>
      <c r="G645" s="28">
        <f t="shared" si="46"/>
        <v>211.66821899851851</v>
      </c>
      <c r="H645" s="28">
        <f t="shared" si="47"/>
        <v>1</v>
      </c>
      <c r="I645" s="29">
        <f t="shared" si="48"/>
        <v>3.6318960841611888E-3</v>
      </c>
      <c r="J645" s="24">
        <f t="shared" si="49"/>
        <v>-3.4165635784706994E-3</v>
      </c>
      <c r="K645" s="21"/>
    </row>
    <row r="646" spans="1:11">
      <c r="A646" s="20">
        <v>639</v>
      </c>
      <c r="B646" s="32">
        <v>0.54</v>
      </c>
      <c r="C646" s="33">
        <v>675.4</v>
      </c>
      <c r="D646" s="34" t="s">
        <v>11</v>
      </c>
      <c r="E646" s="35">
        <v>0</v>
      </c>
      <c r="F646" s="27">
        <f t="shared" si="45"/>
        <v>0.54503817278154332</v>
      </c>
      <c r="G646" s="28">
        <f t="shared" si="46"/>
        <v>230.51968996651618</v>
      </c>
      <c r="H646" s="28">
        <f t="shared" si="47"/>
        <v>1</v>
      </c>
      <c r="I646" s="29">
        <f t="shared" si="48"/>
        <v>0.20112692236172625</v>
      </c>
      <c r="J646" s="24">
        <f t="shared" si="49"/>
        <v>-0.18892210045504865</v>
      </c>
      <c r="K646" s="21"/>
    </row>
    <row r="647" spans="1:11">
      <c r="A647" s="20">
        <v>640</v>
      </c>
      <c r="B647" s="32">
        <v>0.9</v>
      </c>
      <c r="C647" s="33">
        <v>593.6</v>
      </c>
      <c r="D647" s="34" t="s">
        <v>11</v>
      </c>
      <c r="E647" s="35">
        <v>0</v>
      </c>
      <c r="F647" s="27">
        <f t="shared" si="45"/>
        <v>0.90143025832929458</v>
      </c>
      <c r="G647" s="28">
        <f t="shared" si="46"/>
        <v>206.96240312049542</v>
      </c>
      <c r="H647" s="28">
        <f t="shared" si="47"/>
        <v>1</v>
      </c>
      <c r="I647" s="29">
        <f t="shared" si="48"/>
        <v>0.2986474781081937</v>
      </c>
      <c r="J647" s="24">
        <f t="shared" si="49"/>
        <v>-0.28236064304051745</v>
      </c>
      <c r="K647" s="21"/>
    </row>
    <row r="648" spans="1:11">
      <c r="A648" s="20">
        <v>641</v>
      </c>
      <c r="B648" s="32">
        <v>1.9</v>
      </c>
      <c r="C648" s="33">
        <v>593.6</v>
      </c>
      <c r="D648" s="34" t="s">
        <v>11</v>
      </c>
      <c r="E648" s="35">
        <v>0</v>
      </c>
      <c r="F648" s="27">
        <f t="shared" ref="F648:F711" si="50">B648^$F$2</f>
        <v>1.8817088875914594</v>
      </c>
      <c r="G648" s="28">
        <f t="shared" ref="G648:G711" si="51">C648^$I$2</f>
        <v>206.96240312049542</v>
      </c>
      <c r="H648" s="28">
        <f t="shared" si="47"/>
        <v>1</v>
      </c>
      <c r="I648" s="29">
        <f t="shared" si="48"/>
        <v>0.62341773933183842</v>
      </c>
      <c r="J648" s="24">
        <f t="shared" si="49"/>
        <v>-0.5897732699346605</v>
      </c>
      <c r="K648" s="21"/>
    </row>
    <row r="649" spans="1:11">
      <c r="A649" s="20">
        <v>642</v>
      </c>
      <c r="B649" s="32">
        <v>0.89</v>
      </c>
      <c r="C649" s="33">
        <v>593.6</v>
      </c>
      <c r="D649" s="34" t="s">
        <v>11</v>
      </c>
      <c r="E649" s="35">
        <v>0</v>
      </c>
      <c r="F649" s="27">
        <f t="shared" si="50"/>
        <v>0.89156448945820865</v>
      </c>
      <c r="G649" s="28">
        <f t="shared" si="51"/>
        <v>206.96240312049542</v>
      </c>
      <c r="H649" s="28">
        <f t="shared" ref="H649:H712" si="52">IF(D649="F",1,IF(D649="R",$G$2,$H$2))</f>
        <v>1</v>
      </c>
      <c r="I649" s="29">
        <f t="shared" ref="I649:I712" si="53">$E$2*F649*G649*H649</f>
        <v>0.29537890911383918</v>
      </c>
      <c r="J649" s="24">
        <f t="shared" ref="J649:J712" si="54">IF(OR(B649&lt;=0,C649&lt;=0,I649&lt;=0),0,GAMMALN(E649+$J$2*B649)-GAMMALN($J$2*B649)+$J$2*B649*LN($J$2*B649)+E649*LN(I649)-($J$2*B649+E649)*LN($J$2*B649+I649))</f>
        <v>-0.27926780740845603</v>
      </c>
      <c r="K649" s="21"/>
    </row>
    <row r="650" spans="1:11">
      <c r="A650" s="20">
        <v>643</v>
      </c>
      <c r="B650" s="32">
        <v>0.9</v>
      </c>
      <c r="C650" s="33">
        <v>593.6</v>
      </c>
      <c r="D650" s="34" t="s">
        <v>11</v>
      </c>
      <c r="E650" s="35">
        <v>2</v>
      </c>
      <c r="F650" s="27">
        <f t="shared" si="50"/>
        <v>0.90143025832929458</v>
      </c>
      <c r="G650" s="28">
        <f t="shared" si="51"/>
        <v>206.96240312049542</v>
      </c>
      <c r="H650" s="28">
        <f t="shared" si="52"/>
        <v>1</v>
      </c>
      <c r="I650" s="29">
        <f t="shared" si="53"/>
        <v>0.2986474781081937</v>
      </c>
      <c r="J650" s="24">
        <f t="shared" si="54"/>
        <v>-2.5897321220261085</v>
      </c>
      <c r="K650" s="21"/>
    </row>
    <row r="651" spans="1:11">
      <c r="A651" s="20">
        <v>644</v>
      </c>
      <c r="B651" s="32">
        <v>1.5</v>
      </c>
      <c r="C651" s="33">
        <v>593.6</v>
      </c>
      <c r="D651" s="34" t="s">
        <v>11</v>
      </c>
      <c r="E651" s="35">
        <v>0</v>
      </c>
      <c r="F651" s="27">
        <f t="shared" si="50"/>
        <v>1.4908616519182913</v>
      </c>
      <c r="G651" s="28">
        <f t="shared" si="51"/>
        <v>206.96240312049542</v>
      </c>
      <c r="H651" s="28">
        <f t="shared" si="52"/>
        <v>1</v>
      </c>
      <c r="I651" s="29">
        <f t="shared" si="53"/>
        <v>0.49392847470953816</v>
      </c>
      <c r="J651" s="24">
        <f t="shared" si="54"/>
        <v>-0.46718386270928214</v>
      </c>
      <c r="K651" s="21"/>
    </row>
    <row r="652" spans="1:11">
      <c r="A652" s="20">
        <v>645</v>
      </c>
      <c r="B652" s="32">
        <v>1.25</v>
      </c>
      <c r="C652" s="33">
        <v>593.6</v>
      </c>
      <c r="D652" s="34" t="s">
        <v>11</v>
      </c>
      <c r="E652" s="35">
        <v>0</v>
      </c>
      <c r="F652" s="27">
        <f t="shared" si="50"/>
        <v>1.2458032460043085</v>
      </c>
      <c r="G652" s="28">
        <f t="shared" si="51"/>
        <v>206.96240312049542</v>
      </c>
      <c r="H652" s="28">
        <f t="shared" si="52"/>
        <v>1</v>
      </c>
      <c r="I652" s="29">
        <f t="shared" si="53"/>
        <v>0.41273963703831584</v>
      </c>
      <c r="J652" s="24">
        <f t="shared" si="54"/>
        <v>-0.39033401284548574</v>
      </c>
      <c r="K652" s="21"/>
    </row>
    <row r="653" spans="1:11">
      <c r="A653" s="20">
        <v>646</v>
      </c>
      <c r="B653" s="32">
        <v>0.9</v>
      </c>
      <c r="C653" s="33">
        <v>618.20000000000005</v>
      </c>
      <c r="D653" s="34" t="s">
        <v>11</v>
      </c>
      <c r="E653" s="35">
        <v>0</v>
      </c>
      <c r="F653" s="27">
        <f t="shared" si="50"/>
        <v>0.90143025832929458</v>
      </c>
      <c r="G653" s="28">
        <f t="shared" si="51"/>
        <v>214.10012804750005</v>
      </c>
      <c r="H653" s="28">
        <f t="shared" si="52"/>
        <v>1</v>
      </c>
      <c r="I653" s="29">
        <f t="shared" si="53"/>
        <v>0.30894724036809967</v>
      </c>
      <c r="J653" s="24">
        <f t="shared" si="54"/>
        <v>-0.29156044006085624</v>
      </c>
      <c r="K653" s="21"/>
    </row>
    <row r="654" spans="1:11">
      <c r="A654" s="20">
        <v>647</v>
      </c>
      <c r="B654" s="32">
        <v>0.78</v>
      </c>
      <c r="C654" s="33">
        <v>618.20000000000005</v>
      </c>
      <c r="D654" s="34" t="s">
        <v>11</v>
      </c>
      <c r="E654" s="35">
        <v>0</v>
      </c>
      <c r="F654" s="27">
        <f t="shared" si="50"/>
        <v>0.78292628135122633</v>
      </c>
      <c r="G654" s="28">
        <f t="shared" si="51"/>
        <v>214.10012804750005</v>
      </c>
      <c r="H654" s="28">
        <f t="shared" si="52"/>
        <v>1</v>
      </c>
      <c r="I654" s="29">
        <f t="shared" si="53"/>
        <v>0.2683323660373062</v>
      </c>
      <c r="J654" s="24">
        <f t="shared" si="54"/>
        <v>-0.25320107443854467</v>
      </c>
      <c r="K654" s="21"/>
    </row>
    <row r="655" spans="1:11">
      <c r="A655" s="20">
        <v>648</v>
      </c>
      <c r="B655" s="32">
        <v>0.94</v>
      </c>
      <c r="C655" s="33">
        <v>618.20000000000005</v>
      </c>
      <c r="D655" s="34" t="s">
        <v>11</v>
      </c>
      <c r="E655" s="35">
        <v>1</v>
      </c>
      <c r="F655" s="27">
        <f t="shared" si="50"/>
        <v>0.94087699606579167</v>
      </c>
      <c r="G655" s="28">
        <f t="shared" si="51"/>
        <v>214.10012804750005</v>
      </c>
      <c r="H655" s="28">
        <f t="shared" si="52"/>
        <v>1</v>
      </c>
      <c r="I655" s="29">
        <f t="shared" si="53"/>
        <v>0.32246682288999351</v>
      </c>
      <c r="J655" s="24">
        <f t="shared" si="54"/>
        <v>-1.550763406962993</v>
      </c>
      <c r="K655" s="21"/>
    </row>
    <row r="656" spans="1:11">
      <c r="A656" s="20">
        <v>649</v>
      </c>
      <c r="B656" s="32">
        <v>0.01</v>
      </c>
      <c r="C656" s="33">
        <v>624.20000000000005</v>
      </c>
      <c r="D656" s="34" t="s">
        <v>11</v>
      </c>
      <c r="E656" s="35">
        <v>0</v>
      </c>
      <c r="F656" s="27">
        <f t="shared" si="50"/>
        <v>1.0718709408835196E-2</v>
      </c>
      <c r="G656" s="28">
        <f t="shared" si="51"/>
        <v>215.83386658552772</v>
      </c>
      <c r="H656" s="28">
        <f t="shared" si="52"/>
        <v>1</v>
      </c>
      <c r="I656" s="29">
        <f t="shared" si="53"/>
        <v>3.7033720914278257E-3</v>
      </c>
      <c r="J656" s="24">
        <f t="shared" si="54"/>
        <v>-3.4798216282179578E-3</v>
      </c>
      <c r="K656" s="21"/>
    </row>
    <row r="657" spans="1:11">
      <c r="A657" s="20">
        <v>650</v>
      </c>
      <c r="B657" s="32">
        <v>0.89</v>
      </c>
      <c r="C657" s="33">
        <v>624.20000000000005</v>
      </c>
      <c r="D657" s="34" t="s">
        <v>11</v>
      </c>
      <c r="E657" s="35">
        <v>0</v>
      </c>
      <c r="F657" s="27">
        <f t="shared" si="50"/>
        <v>0.89156448945820865</v>
      </c>
      <c r="G657" s="28">
        <f t="shared" si="51"/>
        <v>215.83386658552772</v>
      </c>
      <c r="H657" s="28">
        <f t="shared" si="52"/>
        <v>1</v>
      </c>
      <c r="I657" s="29">
        <f t="shared" si="53"/>
        <v>0.30804035467609853</v>
      </c>
      <c r="J657" s="24">
        <f t="shared" si="54"/>
        <v>-0.29057190302162539</v>
      </c>
      <c r="K657" s="21"/>
    </row>
    <row r="658" spans="1:11">
      <c r="A658" s="20">
        <v>651</v>
      </c>
      <c r="B658" s="32">
        <v>1.22</v>
      </c>
      <c r="C658" s="33">
        <v>624.20000000000005</v>
      </c>
      <c r="D658" s="34" t="s">
        <v>11</v>
      </c>
      <c r="E658" s="35">
        <v>0</v>
      </c>
      <c r="F658" s="27">
        <f t="shared" si="50"/>
        <v>1.2163492178317659</v>
      </c>
      <c r="G658" s="28">
        <f t="shared" si="51"/>
        <v>215.83386658552772</v>
      </c>
      <c r="H658" s="28">
        <f t="shared" si="52"/>
        <v>1</v>
      </c>
      <c r="I658" s="29">
        <f t="shared" si="53"/>
        <v>0.4202552354890029</v>
      </c>
      <c r="J658" s="24">
        <f t="shared" si="54"/>
        <v>-0.39652792727559039</v>
      </c>
      <c r="K658" s="21"/>
    </row>
    <row r="659" spans="1:11">
      <c r="A659" s="20">
        <v>652</v>
      </c>
      <c r="B659" s="32">
        <v>0.11</v>
      </c>
      <c r="C659" s="33">
        <v>624.20000000000005</v>
      </c>
      <c r="D659" s="34" t="s">
        <v>11</v>
      </c>
      <c r="E659" s="35">
        <v>0</v>
      </c>
      <c r="F659" s="27">
        <f t="shared" si="50"/>
        <v>0.11372084924350692</v>
      </c>
      <c r="G659" s="28">
        <f t="shared" si="51"/>
        <v>215.83386658552772</v>
      </c>
      <c r="H659" s="28">
        <f t="shared" si="52"/>
        <v>1</v>
      </c>
      <c r="I659" s="29">
        <f t="shared" si="53"/>
        <v>3.9291168669497605E-2</v>
      </c>
      <c r="J659" s="24">
        <f t="shared" si="54"/>
        <v>-3.6997153467055899E-2</v>
      </c>
      <c r="K659" s="21"/>
    </row>
    <row r="660" spans="1:11">
      <c r="A660" s="20">
        <v>653</v>
      </c>
      <c r="B660" s="32">
        <v>0.31</v>
      </c>
      <c r="C660" s="33">
        <v>624.20000000000005</v>
      </c>
      <c r="D660" s="34" t="s">
        <v>11</v>
      </c>
      <c r="E660" s="35">
        <v>0</v>
      </c>
      <c r="F660" s="27">
        <f t="shared" si="50"/>
        <v>0.31552044673340141</v>
      </c>
      <c r="G660" s="28">
        <f t="shared" si="51"/>
        <v>215.83386658552772</v>
      </c>
      <c r="H660" s="28">
        <f t="shared" si="52"/>
        <v>1</v>
      </c>
      <c r="I660" s="29">
        <f t="shared" si="53"/>
        <v>0.109014021384343</v>
      </c>
      <c r="J660" s="24">
        <f t="shared" si="54"/>
        <v>-0.10274042936222166</v>
      </c>
      <c r="K660" s="21"/>
    </row>
    <row r="661" spans="1:11">
      <c r="A661" s="20">
        <v>654</v>
      </c>
      <c r="B661" s="32">
        <v>1.29</v>
      </c>
      <c r="C661" s="33">
        <v>624.20000000000005</v>
      </c>
      <c r="D661" s="34" t="s">
        <v>11</v>
      </c>
      <c r="E661" s="35">
        <v>0</v>
      </c>
      <c r="F661" s="27">
        <f t="shared" si="50"/>
        <v>1.2850587565097338</v>
      </c>
      <c r="G661" s="28">
        <f t="shared" si="51"/>
        <v>215.83386658552772</v>
      </c>
      <c r="H661" s="28">
        <f t="shared" si="52"/>
        <v>1</v>
      </c>
      <c r="I661" s="29">
        <f t="shared" si="53"/>
        <v>0.44399475283659734</v>
      </c>
      <c r="J661" s="24">
        <f t="shared" si="54"/>
        <v>-0.41894664223345046</v>
      </c>
      <c r="K661" s="21"/>
    </row>
    <row r="662" spans="1:11">
      <c r="A662" s="20">
        <v>655</v>
      </c>
      <c r="B662" s="32">
        <v>0.56999999999999995</v>
      </c>
      <c r="C662" s="33">
        <v>624.20000000000005</v>
      </c>
      <c r="D662" s="34" t="s">
        <v>11</v>
      </c>
      <c r="E662" s="35">
        <v>0</v>
      </c>
      <c r="F662" s="27">
        <f t="shared" si="50"/>
        <v>0.57484945823426148</v>
      </c>
      <c r="G662" s="28">
        <f t="shared" si="51"/>
        <v>215.83386658552772</v>
      </c>
      <c r="H662" s="28">
        <f t="shared" si="52"/>
        <v>1</v>
      </c>
      <c r="I662" s="29">
        <f t="shared" si="53"/>
        <v>0.19861359788729596</v>
      </c>
      <c r="J662" s="24">
        <f t="shared" si="54"/>
        <v>-0.18728032842172804</v>
      </c>
      <c r="K662" s="21"/>
    </row>
    <row r="663" spans="1:11">
      <c r="A663" s="20">
        <v>656</v>
      </c>
      <c r="B663" s="32">
        <v>0.52</v>
      </c>
      <c r="C663" s="33">
        <v>624.20000000000005</v>
      </c>
      <c r="D663" s="34" t="s">
        <v>11</v>
      </c>
      <c r="E663" s="35">
        <v>0</v>
      </c>
      <c r="F663" s="27">
        <f t="shared" si="50"/>
        <v>0.52515019106154848</v>
      </c>
      <c r="G663" s="28">
        <f t="shared" si="51"/>
        <v>215.83386658552772</v>
      </c>
      <c r="H663" s="28">
        <f t="shared" si="52"/>
        <v>1</v>
      </c>
      <c r="I663" s="29">
        <f t="shared" si="53"/>
        <v>0.18144223219469419</v>
      </c>
      <c r="J663" s="24">
        <f t="shared" si="54"/>
        <v>-0.17107552960884853</v>
      </c>
      <c r="K663" s="21"/>
    </row>
    <row r="664" spans="1:11">
      <c r="A664" s="20">
        <v>657</v>
      </c>
      <c r="B664" s="32">
        <v>0.41</v>
      </c>
      <c r="C664" s="33">
        <v>624.20000000000005</v>
      </c>
      <c r="D664" s="34" t="s">
        <v>11</v>
      </c>
      <c r="E664" s="35">
        <v>0</v>
      </c>
      <c r="F664" s="27">
        <f t="shared" si="50"/>
        <v>0.41554655616497127</v>
      </c>
      <c r="G664" s="28">
        <f t="shared" si="51"/>
        <v>215.83386658552772</v>
      </c>
      <c r="H664" s="28">
        <f t="shared" si="52"/>
        <v>1</v>
      </c>
      <c r="I664" s="29">
        <f t="shared" si="53"/>
        <v>0.14357358335713433</v>
      </c>
      <c r="J664" s="24">
        <f t="shared" si="54"/>
        <v>-0.13534327759714238</v>
      </c>
      <c r="K664" s="21"/>
    </row>
    <row r="665" spans="1:11">
      <c r="A665" s="20">
        <v>658</v>
      </c>
      <c r="B665" s="32">
        <v>0.92</v>
      </c>
      <c r="C665" s="33">
        <v>620.20000000000005</v>
      </c>
      <c r="D665" s="34" t="s">
        <v>11</v>
      </c>
      <c r="E665" s="35">
        <v>0</v>
      </c>
      <c r="F665" s="27">
        <f t="shared" si="50"/>
        <v>0.92115685849521522</v>
      </c>
      <c r="G665" s="28">
        <f t="shared" si="51"/>
        <v>214.67834807529181</v>
      </c>
      <c r="H665" s="28">
        <f t="shared" si="52"/>
        <v>1</v>
      </c>
      <c r="I665" s="29">
        <f t="shared" si="53"/>
        <v>0.31656077178585507</v>
      </c>
      <c r="J665" s="24">
        <f t="shared" si="54"/>
        <v>-0.29870641759114402</v>
      </c>
      <c r="K665" s="21"/>
    </row>
    <row r="666" spans="1:11">
      <c r="A666" s="20">
        <v>659</v>
      </c>
      <c r="B666" s="32">
        <v>0.9</v>
      </c>
      <c r="C666" s="33">
        <v>620.20000000000005</v>
      </c>
      <c r="D666" s="34" t="s">
        <v>11</v>
      </c>
      <c r="E666" s="35">
        <v>1</v>
      </c>
      <c r="F666" s="27">
        <f t="shared" si="50"/>
        <v>0.90143025832929458</v>
      </c>
      <c r="G666" s="28">
        <f t="shared" si="51"/>
        <v>214.67834807529181</v>
      </c>
      <c r="H666" s="28">
        <f t="shared" si="52"/>
        <v>1</v>
      </c>
      <c r="I666" s="29">
        <f t="shared" si="53"/>
        <v>0.30978161390883946</v>
      </c>
      <c r="J666" s="24">
        <f t="shared" si="54"/>
        <v>-1.5792339168085703</v>
      </c>
      <c r="K666" s="21"/>
    </row>
    <row r="667" spans="1:11">
      <c r="A667" s="20">
        <v>660</v>
      </c>
      <c r="B667" s="32">
        <v>0.91</v>
      </c>
      <c r="C667" s="33">
        <v>545.20000000000005</v>
      </c>
      <c r="D667" s="34" t="s">
        <v>11</v>
      </c>
      <c r="E667" s="35">
        <v>0</v>
      </c>
      <c r="F667" s="27">
        <f t="shared" si="50"/>
        <v>0.91129437519940404</v>
      </c>
      <c r="G667" s="28">
        <f t="shared" si="51"/>
        <v>192.77373877016484</v>
      </c>
      <c r="H667" s="28">
        <f t="shared" si="52"/>
        <v>1</v>
      </c>
      <c r="I667" s="29">
        <f t="shared" si="53"/>
        <v>0.28121716219589743</v>
      </c>
      <c r="J667" s="24">
        <f t="shared" si="54"/>
        <v>-0.26686421059417098</v>
      </c>
      <c r="K667" s="21"/>
    </row>
    <row r="668" spans="1:11">
      <c r="A668" s="20">
        <v>661</v>
      </c>
      <c r="B668" s="32">
        <v>1.89</v>
      </c>
      <c r="C668" s="33">
        <v>545.20000000000005</v>
      </c>
      <c r="D668" s="34" t="s">
        <v>11</v>
      </c>
      <c r="E668" s="35">
        <v>0</v>
      </c>
      <c r="F668" s="27">
        <f t="shared" si="50"/>
        <v>1.8719540306307445</v>
      </c>
      <c r="G668" s="28">
        <f t="shared" si="51"/>
        <v>192.77373877016484</v>
      </c>
      <c r="H668" s="28">
        <f t="shared" si="52"/>
        <v>1</v>
      </c>
      <c r="I668" s="29">
        <f t="shared" si="53"/>
        <v>0.57766800123172135</v>
      </c>
      <c r="J668" s="24">
        <f t="shared" si="54"/>
        <v>-0.54848618853502984</v>
      </c>
      <c r="K668" s="21"/>
    </row>
    <row r="669" spans="1:11">
      <c r="A669" s="20">
        <v>662</v>
      </c>
      <c r="B669" s="32">
        <v>1.03</v>
      </c>
      <c r="C669" s="33">
        <v>624.20000000000005</v>
      </c>
      <c r="D669" s="34" t="s">
        <v>11</v>
      </c>
      <c r="E669" s="35">
        <v>0</v>
      </c>
      <c r="F669" s="27">
        <f t="shared" si="50"/>
        <v>1.0295412494947933</v>
      </c>
      <c r="G669" s="28">
        <f t="shared" si="51"/>
        <v>215.83386658552772</v>
      </c>
      <c r="H669" s="28">
        <f t="shared" si="52"/>
        <v>1</v>
      </c>
      <c r="I669" s="29">
        <f t="shared" si="53"/>
        <v>0.35571207175464276</v>
      </c>
      <c r="J669" s="24">
        <f t="shared" si="54"/>
        <v>-0.33558131704295002</v>
      </c>
      <c r="K669" s="21"/>
    </row>
    <row r="670" spans="1:11">
      <c r="A670" s="20">
        <v>663</v>
      </c>
      <c r="B670" s="32">
        <v>5.64</v>
      </c>
      <c r="C670" s="33">
        <v>542</v>
      </c>
      <c r="D670" s="34" t="s">
        <v>11</v>
      </c>
      <c r="E670" s="35">
        <v>1</v>
      </c>
      <c r="F670" s="27">
        <f t="shared" si="50"/>
        <v>5.4948569393210578</v>
      </c>
      <c r="G670" s="28">
        <f t="shared" si="51"/>
        <v>191.82849526053951</v>
      </c>
      <c r="H670" s="28">
        <f t="shared" si="52"/>
        <v>1</v>
      </c>
      <c r="I670" s="29">
        <f t="shared" si="53"/>
        <v>1.6873484283056777</v>
      </c>
      <c r="J670" s="24">
        <f t="shared" si="54"/>
        <v>-1.181362219537796</v>
      </c>
      <c r="K670" s="21"/>
    </row>
    <row r="671" spans="1:11">
      <c r="A671" s="20">
        <v>664</v>
      </c>
      <c r="B671" s="32">
        <v>0.92</v>
      </c>
      <c r="C671" s="33">
        <v>645.6</v>
      </c>
      <c r="D671" s="34" t="s">
        <v>11</v>
      </c>
      <c r="E671" s="35">
        <v>0</v>
      </c>
      <c r="F671" s="27">
        <f t="shared" si="50"/>
        <v>0.92115685849521522</v>
      </c>
      <c r="G671" s="28">
        <f t="shared" si="51"/>
        <v>221.99536931693859</v>
      </c>
      <c r="H671" s="28">
        <f t="shared" si="52"/>
        <v>1</v>
      </c>
      <c r="I671" s="29">
        <f t="shared" si="53"/>
        <v>0.32735031769114048</v>
      </c>
      <c r="J671" s="24">
        <f t="shared" si="54"/>
        <v>-0.30830603419125957</v>
      </c>
      <c r="K671" s="21"/>
    </row>
    <row r="672" spans="1:11">
      <c r="A672" s="20">
        <v>665</v>
      </c>
      <c r="B672" s="32">
        <v>0.14000000000000001</v>
      </c>
      <c r="C672" s="33">
        <v>645.6</v>
      </c>
      <c r="D672" s="34" t="s">
        <v>11</v>
      </c>
      <c r="E672" s="35">
        <v>0</v>
      </c>
      <c r="F672" s="27">
        <f t="shared" si="50"/>
        <v>0.14421052312965399</v>
      </c>
      <c r="G672" s="28">
        <f t="shared" si="51"/>
        <v>221.99536931693859</v>
      </c>
      <c r="H672" s="28">
        <f t="shared" si="52"/>
        <v>1</v>
      </c>
      <c r="I672" s="29">
        <f t="shared" si="53"/>
        <v>5.1247906505320788E-2</v>
      </c>
      <c r="J672" s="24">
        <f t="shared" si="54"/>
        <v>-4.8187343262968529E-2</v>
      </c>
      <c r="K672" s="21"/>
    </row>
    <row r="673" spans="1:11">
      <c r="A673" s="20">
        <v>666</v>
      </c>
      <c r="B673" s="32">
        <v>0.84</v>
      </c>
      <c r="C673" s="33">
        <v>645.6</v>
      </c>
      <c r="D673" s="34" t="s">
        <v>11</v>
      </c>
      <c r="E673" s="35">
        <v>0</v>
      </c>
      <c r="F673" s="27">
        <f t="shared" si="50"/>
        <v>0.84221019012637111</v>
      </c>
      <c r="G673" s="28">
        <f t="shared" si="51"/>
        <v>221.99536931693859</v>
      </c>
      <c r="H673" s="28">
        <f t="shared" si="52"/>
        <v>1</v>
      </c>
      <c r="I673" s="29">
        <f t="shared" si="53"/>
        <v>0.29929514257860296</v>
      </c>
      <c r="J673" s="24">
        <f t="shared" si="54"/>
        <v>-0.28186095765094121</v>
      </c>
      <c r="K673" s="21"/>
    </row>
    <row r="674" spans="1:11">
      <c r="A674" s="20">
        <v>667</v>
      </c>
      <c r="B674" s="32">
        <v>0.92</v>
      </c>
      <c r="C674" s="33">
        <v>645.6</v>
      </c>
      <c r="D674" s="34" t="s">
        <v>11</v>
      </c>
      <c r="E674" s="35">
        <v>0</v>
      </c>
      <c r="F674" s="27">
        <f t="shared" si="50"/>
        <v>0.92115685849521522</v>
      </c>
      <c r="G674" s="28">
        <f t="shared" si="51"/>
        <v>221.99536931693859</v>
      </c>
      <c r="H674" s="28">
        <f t="shared" si="52"/>
        <v>1</v>
      </c>
      <c r="I674" s="29">
        <f t="shared" si="53"/>
        <v>0.32735031769114048</v>
      </c>
      <c r="J674" s="24">
        <f t="shared" si="54"/>
        <v>-0.30830603419125957</v>
      </c>
      <c r="K674" s="21"/>
    </row>
    <row r="675" spans="1:11">
      <c r="A675" s="20">
        <v>668</v>
      </c>
      <c r="B675" s="32">
        <v>0.88</v>
      </c>
      <c r="C675" s="33">
        <v>645.6</v>
      </c>
      <c r="D675" s="34" t="s">
        <v>11</v>
      </c>
      <c r="E675" s="35">
        <v>0</v>
      </c>
      <c r="F675" s="27">
        <f t="shared" si="50"/>
        <v>0.88169704974220398</v>
      </c>
      <c r="G675" s="28">
        <f t="shared" si="51"/>
        <v>221.99536931693859</v>
      </c>
      <c r="H675" s="28">
        <f t="shared" si="52"/>
        <v>1</v>
      </c>
      <c r="I675" s="29">
        <f t="shared" si="53"/>
        <v>0.31332753664988428</v>
      </c>
      <c r="J675" s="24">
        <f t="shared" si="54"/>
        <v>-0.29508777144527976</v>
      </c>
      <c r="K675" s="21"/>
    </row>
    <row r="676" spans="1:11">
      <c r="A676" s="20">
        <v>669</v>
      </c>
      <c r="B676" s="32">
        <v>0.89</v>
      </c>
      <c r="C676" s="33">
        <v>645.6</v>
      </c>
      <c r="D676" s="34" t="s">
        <v>11</v>
      </c>
      <c r="E676" s="35">
        <v>0</v>
      </c>
      <c r="F676" s="27">
        <f t="shared" si="50"/>
        <v>0.89156448945820865</v>
      </c>
      <c r="G676" s="28">
        <f t="shared" si="51"/>
        <v>221.99536931693859</v>
      </c>
      <c r="H676" s="28">
        <f t="shared" si="52"/>
        <v>1</v>
      </c>
      <c r="I676" s="29">
        <f t="shared" si="53"/>
        <v>0.31683411589970817</v>
      </c>
      <c r="J676" s="24">
        <f t="shared" si="54"/>
        <v>-0.29839312348925295</v>
      </c>
      <c r="K676" s="21"/>
    </row>
    <row r="677" spans="1:11">
      <c r="A677" s="20">
        <v>670</v>
      </c>
      <c r="B677" s="32">
        <v>0.84</v>
      </c>
      <c r="C677" s="33">
        <v>645.6</v>
      </c>
      <c r="D677" s="34" t="s">
        <v>11</v>
      </c>
      <c r="E677" s="35">
        <v>0</v>
      </c>
      <c r="F677" s="27">
        <f t="shared" si="50"/>
        <v>0.84221019012637111</v>
      </c>
      <c r="G677" s="28">
        <f t="shared" si="51"/>
        <v>221.99536931693859</v>
      </c>
      <c r="H677" s="28">
        <f t="shared" si="52"/>
        <v>1</v>
      </c>
      <c r="I677" s="29">
        <f t="shared" si="53"/>
        <v>0.29929514257860296</v>
      </c>
      <c r="J677" s="24">
        <f t="shared" si="54"/>
        <v>-0.28186095765094121</v>
      </c>
      <c r="K677" s="21"/>
    </row>
    <row r="678" spans="1:11">
      <c r="A678" s="20">
        <v>671</v>
      </c>
      <c r="B678" s="32">
        <v>0.76</v>
      </c>
      <c r="C678" s="33">
        <v>645.6</v>
      </c>
      <c r="D678" s="34" t="s">
        <v>11</v>
      </c>
      <c r="E678" s="35">
        <v>1</v>
      </c>
      <c r="F678" s="27">
        <f t="shared" si="50"/>
        <v>0.76314995026466326</v>
      </c>
      <c r="G678" s="28">
        <f t="shared" si="51"/>
        <v>221.99536931693859</v>
      </c>
      <c r="H678" s="28">
        <f t="shared" si="52"/>
        <v>1</v>
      </c>
      <c r="I678" s="29">
        <f t="shared" si="53"/>
        <v>0.27119960771199447</v>
      </c>
      <c r="J678" s="24">
        <f t="shared" si="54"/>
        <v>-1.6793048082726563</v>
      </c>
      <c r="K678" s="21"/>
    </row>
    <row r="679" spans="1:11">
      <c r="A679" s="20">
        <v>672</v>
      </c>
      <c r="B679" s="32">
        <v>0.91</v>
      </c>
      <c r="C679" s="33">
        <v>585.6</v>
      </c>
      <c r="D679" s="34" t="s">
        <v>11</v>
      </c>
      <c r="E679" s="35">
        <v>2</v>
      </c>
      <c r="F679" s="27">
        <f t="shared" si="50"/>
        <v>0.91129437519940404</v>
      </c>
      <c r="G679" s="28">
        <f t="shared" si="51"/>
        <v>204.63075148647815</v>
      </c>
      <c r="H679" s="28">
        <f t="shared" si="52"/>
        <v>1</v>
      </c>
      <c r="I679" s="29">
        <f t="shared" si="53"/>
        <v>0.2985141005106009</v>
      </c>
      <c r="J679" s="24">
        <f t="shared" si="54"/>
        <v>-2.5913747649943</v>
      </c>
      <c r="K679" s="21"/>
    </row>
    <row r="680" spans="1:11">
      <c r="A680" s="20">
        <v>673</v>
      </c>
      <c r="B680" s="32">
        <v>1.88</v>
      </c>
      <c r="C680" s="33">
        <v>585.6</v>
      </c>
      <c r="D680" s="34" t="s">
        <v>11</v>
      </c>
      <c r="E680" s="35">
        <v>0</v>
      </c>
      <c r="F680" s="27">
        <f t="shared" si="50"/>
        <v>1.8621983957630095</v>
      </c>
      <c r="G680" s="28">
        <f t="shared" si="51"/>
        <v>204.63075148647815</v>
      </c>
      <c r="H680" s="28">
        <f t="shared" si="52"/>
        <v>1</v>
      </c>
      <c r="I680" s="29">
        <f t="shared" si="53"/>
        <v>0.61000319349259857</v>
      </c>
      <c r="J680" s="24">
        <f t="shared" si="54"/>
        <v>-0.57742278745581999</v>
      </c>
      <c r="K680" s="21"/>
    </row>
    <row r="681" spans="1:11">
      <c r="A681" s="20">
        <v>674</v>
      </c>
      <c r="B681" s="32">
        <v>0.91</v>
      </c>
      <c r="C681" s="33">
        <v>585.6</v>
      </c>
      <c r="D681" s="34" t="s">
        <v>11</v>
      </c>
      <c r="E681" s="35">
        <v>0</v>
      </c>
      <c r="F681" s="27">
        <f t="shared" si="50"/>
        <v>0.91129437519940404</v>
      </c>
      <c r="G681" s="28">
        <f t="shared" si="51"/>
        <v>204.63075148647815</v>
      </c>
      <c r="H681" s="28">
        <f t="shared" si="52"/>
        <v>1</v>
      </c>
      <c r="I681" s="29">
        <f t="shared" si="53"/>
        <v>0.2985141005106009</v>
      </c>
      <c r="J681" s="24">
        <f t="shared" si="54"/>
        <v>-0.28240747741529271</v>
      </c>
      <c r="K681" s="21"/>
    </row>
    <row r="682" spans="1:11">
      <c r="A682" s="20">
        <v>675</v>
      </c>
      <c r="B682" s="32">
        <v>0.16</v>
      </c>
      <c r="C682" s="33">
        <v>585.6</v>
      </c>
      <c r="D682" s="34" t="s">
        <v>11</v>
      </c>
      <c r="E682" s="35">
        <v>0</v>
      </c>
      <c r="F682" s="27">
        <f t="shared" si="50"/>
        <v>0.16448067826327309</v>
      </c>
      <c r="G682" s="28">
        <f t="shared" si="51"/>
        <v>204.63075148647815</v>
      </c>
      <c r="H682" s="28">
        <f t="shared" si="52"/>
        <v>1</v>
      </c>
      <c r="I682" s="29">
        <f t="shared" si="53"/>
        <v>5.3879188832248397E-2</v>
      </c>
      <c r="J682" s="24">
        <f t="shared" si="54"/>
        <v>-5.0900503608407865E-2</v>
      </c>
      <c r="K682" s="21"/>
    </row>
    <row r="683" spans="1:11">
      <c r="A683" s="20">
        <v>676</v>
      </c>
      <c r="B683" s="32">
        <v>0.83</v>
      </c>
      <c r="C683" s="33">
        <v>585.6</v>
      </c>
      <c r="D683" s="34" t="s">
        <v>11</v>
      </c>
      <c r="E683" s="35">
        <v>1</v>
      </c>
      <c r="F683" s="27">
        <f t="shared" si="50"/>
        <v>0.83233409788340551</v>
      </c>
      <c r="G683" s="28">
        <f t="shared" si="51"/>
        <v>204.63075148647815</v>
      </c>
      <c r="H683" s="28">
        <f t="shared" si="52"/>
        <v>1</v>
      </c>
      <c r="I683" s="29">
        <f t="shared" si="53"/>
        <v>0.27264896098980085</v>
      </c>
      <c r="J683" s="24">
        <f t="shared" si="54"/>
        <v>-1.6675590783328889</v>
      </c>
      <c r="K683" s="21"/>
    </row>
    <row r="684" spans="1:11">
      <c r="A684" s="20">
        <v>677</v>
      </c>
      <c r="B684" s="32">
        <v>0.9</v>
      </c>
      <c r="C684" s="33">
        <v>630.79999999999995</v>
      </c>
      <c r="D684" s="34" t="s">
        <v>11</v>
      </c>
      <c r="E684" s="35">
        <v>0</v>
      </c>
      <c r="F684" s="27">
        <f t="shared" si="50"/>
        <v>0.90143025832929458</v>
      </c>
      <c r="G684" s="28">
        <f t="shared" si="51"/>
        <v>217.73780681170066</v>
      </c>
      <c r="H684" s="28">
        <f t="shared" si="52"/>
        <v>1</v>
      </c>
      <c r="I684" s="29">
        <f t="shared" si="53"/>
        <v>0.31419642366282469</v>
      </c>
      <c r="J684" s="24">
        <f t="shared" si="54"/>
        <v>-0.29623625285540944</v>
      </c>
      <c r="K684" s="21"/>
    </row>
    <row r="685" spans="1:11">
      <c r="A685" s="20">
        <v>678</v>
      </c>
      <c r="B685" s="32">
        <v>1.9</v>
      </c>
      <c r="C685" s="33">
        <v>630.79999999999995</v>
      </c>
      <c r="D685" s="34" t="s">
        <v>11</v>
      </c>
      <c r="E685" s="35">
        <v>1</v>
      </c>
      <c r="F685" s="27">
        <f t="shared" si="50"/>
        <v>1.8817088875914594</v>
      </c>
      <c r="G685" s="28">
        <f t="shared" si="51"/>
        <v>217.73780681170066</v>
      </c>
      <c r="H685" s="28">
        <f t="shared" si="52"/>
        <v>1</v>
      </c>
      <c r="I685" s="29">
        <f t="shared" si="53"/>
        <v>0.65587570130113426</v>
      </c>
      <c r="J685" s="24">
        <f t="shared" si="54"/>
        <v>-1.1559134843097336</v>
      </c>
      <c r="K685" s="21"/>
    </row>
    <row r="686" spans="1:11">
      <c r="A686" s="20">
        <v>679</v>
      </c>
      <c r="B686" s="32">
        <v>0.92</v>
      </c>
      <c r="C686" s="33">
        <v>630.79999999999995</v>
      </c>
      <c r="D686" s="34" t="s">
        <v>11</v>
      </c>
      <c r="E686" s="35">
        <v>2</v>
      </c>
      <c r="F686" s="27">
        <f t="shared" si="50"/>
        <v>0.92115685849521522</v>
      </c>
      <c r="G686" s="28">
        <f t="shared" si="51"/>
        <v>217.73780681170066</v>
      </c>
      <c r="H686" s="28">
        <f t="shared" si="52"/>
        <v>1</v>
      </c>
      <c r="I686" s="29">
        <f t="shared" si="53"/>
        <v>0.32107219376915119</v>
      </c>
      <c r="J686" s="24">
        <f t="shared" si="54"/>
        <v>-2.4822994194222647</v>
      </c>
      <c r="K686" s="21"/>
    </row>
    <row r="687" spans="1:11">
      <c r="A687" s="20">
        <v>680</v>
      </c>
      <c r="B687" s="32">
        <v>0.91</v>
      </c>
      <c r="C687" s="33">
        <v>630.79999999999995</v>
      </c>
      <c r="D687" s="34" t="s">
        <v>11</v>
      </c>
      <c r="E687" s="35">
        <v>0</v>
      </c>
      <c r="F687" s="27">
        <f t="shared" si="50"/>
        <v>0.91129437519940404</v>
      </c>
      <c r="G687" s="28">
        <f t="shared" si="51"/>
        <v>217.73780681170066</v>
      </c>
      <c r="H687" s="28">
        <f t="shared" si="52"/>
        <v>1</v>
      </c>
      <c r="I687" s="29">
        <f t="shared" si="53"/>
        <v>0.31763459340978289</v>
      </c>
      <c r="J687" s="24">
        <f t="shared" si="54"/>
        <v>-0.29948068651730875</v>
      </c>
      <c r="K687" s="21"/>
    </row>
    <row r="688" spans="1:11">
      <c r="A688" s="20">
        <v>681</v>
      </c>
      <c r="B688" s="32">
        <v>0.9</v>
      </c>
      <c r="C688" s="33">
        <v>630.79999999999995</v>
      </c>
      <c r="D688" s="34" t="s">
        <v>11</v>
      </c>
      <c r="E688" s="35">
        <v>0</v>
      </c>
      <c r="F688" s="27">
        <f t="shared" si="50"/>
        <v>0.90143025832929458</v>
      </c>
      <c r="G688" s="28">
        <f t="shared" si="51"/>
        <v>217.73780681170066</v>
      </c>
      <c r="H688" s="28">
        <f t="shared" si="52"/>
        <v>1</v>
      </c>
      <c r="I688" s="29">
        <f t="shared" si="53"/>
        <v>0.31419642366282469</v>
      </c>
      <c r="J688" s="24">
        <f t="shared" si="54"/>
        <v>-0.29623625285540944</v>
      </c>
      <c r="K688" s="21"/>
    </row>
    <row r="689" spans="1:11">
      <c r="A689" s="20">
        <v>682</v>
      </c>
      <c r="B689" s="32">
        <v>0.9</v>
      </c>
      <c r="C689" s="33">
        <v>630.79999999999995</v>
      </c>
      <c r="D689" s="34" t="s">
        <v>11</v>
      </c>
      <c r="E689" s="35">
        <v>0</v>
      </c>
      <c r="F689" s="27">
        <f t="shared" si="50"/>
        <v>0.90143025832929458</v>
      </c>
      <c r="G689" s="28">
        <f t="shared" si="51"/>
        <v>217.73780681170066</v>
      </c>
      <c r="H689" s="28">
        <f t="shared" si="52"/>
        <v>1</v>
      </c>
      <c r="I689" s="29">
        <f t="shared" si="53"/>
        <v>0.31419642366282469</v>
      </c>
      <c r="J689" s="24">
        <f t="shared" si="54"/>
        <v>-0.29623625285540944</v>
      </c>
      <c r="K689" s="21"/>
    </row>
    <row r="690" spans="1:11">
      <c r="A690" s="20">
        <v>683</v>
      </c>
      <c r="B690" s="32">
        <v>0.91</v>
      </c>
      <c r="C690" s="33">
        <v>725.6</v>
      </c>
      <c r="D690" s="34" t="s">
        <v>11</v>
      </c>
      <c r="E690" s="35">
        <v>1</v>
      </c>
      <c r="F690" s="27">
        <f t="shared" si="50"/>
        <v>0.91129437519940404</v>
      </c>
      <c r="G690" s="28">
        <f t="shared" si="51"/>
        <v>244.74117385918473</v>
      </c>
      <c r="H690" s="28">
        <f t="shared" si="52"/>
        <v>1</v>
      </c>
      <c r="I690" s="29">
        <f t="shared" si="53"/>
        <v>0.35702694165842802</v>
      </c>
      <c r="J690" s="24">
        <f t="shared" si="54"/>
        <v>-1.4943705204189879</v>
      </c>
      <c r="K690" s="21"/>
    </row>
    <row r="691" spans="1:11">
      <c r="A691" s="20">
        <v>684</v>
      </c>
      <c r="B691" s="32">
        <v>1.94</v>
      </c>
      <c r="C691" s="33">
        <v>725.6</v>
      </c>
      <c r="D691" s="34" t="s">
        <v>11</v>
      </c>
      <c r="E691" s="35">
        <v>0</v>
      </c>
      <c r="F691" s="27">
        <f t="shared" si="50"/>
        <v>1.9207206188271153</v>
      </c>
      <c r="G691" s="28">
        <f t="shared" si="51"/>
        <v>244.74117385918473</v>
      </c>
      <c r="H691" s="28">
        <f t="shared" si="52"/>
        <v>1</v>
      </c>
      <c r="I691" s="29">
        <f t="shared" si="53"/>
        <v>0.75249999010481849</v>
      </c>
      <c r="J691" s="24">
        <f t="shared" si="54"/>
        <v>-0.70510065330964977</v>
      </c>
      <c r="K691" s="21"/>
    </row>
    <row r="692" spans="1:11">
      <c r="A692" s="20">
        <v>685</v>
      </c>
      <c r="B692" s="32">
        <v>1.93</v>
      </c>
      <c r="C692" s="33">
        <v>725.6</v>
      </c>
      <c r="D692" s="34" t="s">
        <v>11</v>
      </c>
      <c r="E692" s="35">
        <v>0</v>
      </c>
      <c r="F692" s="27">
        <f t="shared" si="50"/>
        <v>1.9109688323712204</v>
      </c>
      <c r="G692" s="28">
        <f t="shared" si="51"/>
        <v>244.74117385918473</v>
      </c>
      <c r="H692" s="28">
        <f t="shared" si="52"/>
        <v>1</v>
      </c>
      <c r="I692" s="29">
        <f t="shared" si="53"/>
        <v>0.74867943487172772</v>
      </c>
      <c r="J692" s="24">
        <f t="shared" si="54"/>
        <v>-0.70151738053590051</v>
      </c>
      <c r="K692" s="21"/>
    </row>
    <row r="693" spans="1:11">
      <c r="A693" s="20">
        <v>686</v>
      </c>
      <c r="B693" s="32">
        <v>0.9</v>
      </c>
      <c r="C693" s="33">
        <v>725.6</v>
      </c>
      <c r="D693" s="34" t="s">
        <v>11</v>
      </c>
      <c r="E693" s="35">
        <v>0</v>
      </c>
      <c r="F693" s="27">
        <f t="shared" si="50"/>
        <v>0.90143025832929458</v>
      </c>
      <c r="G693" s="28">
        <f t="shared" si="51"/>
        <v>244.74117385918473</v>
      </c>
      <c r="H693" s="28">
        <f t="shared" si="52"/>
        <v>1</v>
      </c>
      <c r="I693" s="29">
        <f t="shared" si="53"/>
        <v>0.35316237761179287</v>
      </c>
      <c r="J693" s="24">
        <f t="shared" si="54"/>
        <v>-0.33067950994319251</v>
      </c>
      <c r="K693" s="21"/>
    </row>
    <row r="694" spans="1:11">
      <c r="A694" s="20">
        <v>687</v>
      </c>
      <c r="B694" s="32">
        <v>0.88</v>
      </c>
      <c r="C694" s="33">
        <v>725.6</v>
      </c>
      <c r="D694" s="34" t="s">
        <v>11</v>
      </c>
      <c r="E694" s="35">
        <v>0</v>
      </c>
      <c r="F694" s="27">
        <f t="shared" si="50"/>
        <v>0.88169704974220398</v>
      </c>
      <c r="G694" s="28">
        <f t="shared" si="51"/>
        <v>244.74117385918473</v>
      </c>
      <c r="H694" s="28">
        <f t="shared" si="52"/>
        <v>1</v>
      </c>
      <c r="I694" s="29">
        <f t="shared" si="53"/>
        <v>0.34543130047284404</v>
      </c>
      <c r="J694" s="24">
        <f t="shared" si="54"/>
        <v>-0.32343377516884564</v>
      </c>
      <c r="K694" s="21"/>
    </row>
    <row r="695" spans="1:11">
      <c r="A695" s="20">
        <v>688</v>
      </c>
      <c r="B695" s="32">
        <v>0.89</v>
      </c>
      <c r="C695" s="33">
        <v>619.4</v>
      </c>
      <c r="D695" s="34" t="s">
        <v>11</v>
      </c>
      <c r="E695" s="35">
        <v>0</v>
      </c>
      <c r="F695" s="27">
        <f t="shared" si="50"/>
        <v>0.89156448945820865</v>
      </c>
      <c r="G695" s="28">
        <f t="shared" si="51"/>
        <v>214.44709703679879</v>
      </c>
      <c r="H695" s="28">
        <f t="shared" si="52"/>
        <v>1</v>
      </c>
      <c r="I695" s="29">
        <f t="shared" si="53"/>
        <v>0.30606114265343293</v>
      </c>
      <c r="J695" s="24">
        <f t="shared" si="54"/>
        <v>-0.28880821932858058</v>
      </c>
      <c r="K695" s="21"/>
    </row>
    <row r="696" spans="1:11">
      <c r="A696" s="20">
        <v>689</v>
      </c>
      <c r="B696" s="32">
        <v>0.89</v>
      </c>
      <c r="C696" s="33">
        <v>675</v>
      </c>
      <c r="D696" s="34" t="s">
        <v>11</v>
      </c>
      <c r="E696" s="35">
        <v>0</v>
      </c>
      <c r="F696" s="27">
        <f t="shared" si="50"/>
        <v>0.89156448945820865</v>
      </c>
      <c r="G696" s="28">
        <f t="shared" si="51"/>
        <v>230.40568620740083</v>
      </c>
      <c r="H696" s="28">
        <f t="shared" si="52"/>
        <v>1</v>
      </c>
      <c r="I696" s="29">
        <f t="shared" si="53"/>
        <v>0.32883740824145824</v>
      </c>
      <c r="J696" s="24">
        <f t="shared" si="54"/>
        <v>-0.30902977459118297</v>
      </c>
      <c r="K696" s="21"/>
    </row>
    <row r="697" spans="1:11">
      <c r="A697" s="20">
        <v>690</v>
      </c>
      <c r="B697" s="32">
        <v>0.91</v>
      </c>
      <c r="C697" s="33">
        <v>675</v>
      </c>
      <c r="D697" s="34" t="s">
        <v>11</v>
      </c>
      <c r="E697" s="35">
        <v>0</v>
      </c>
      <c r="F697" s="27">
        <f t="shared" si="50"/>
        <v>0.91129437519940404</v>
      </c>
      <c r="G697" s="28">
        <f t="shared" si="51"/>
        <v>230.40568620740083</v>
      </c>
      <c r="H697" s="28">
        <f t="shared" si="52"/>
        <v>1</v>
      </c>
      <c r="I697" s="29">
        <f t="shared" si="53"/>
        <v>0.33611441912373036</v>
      </c>
      <c r="J697" s="24">
        <f t="shared" si="54"/>
        <v>-0.3158746984974492</v>
      </c>
      <c r="K697" s="21"/>
    </row>
    <row r="698" spans="1:11">
      <c r="A698" s="20">
        <v>691</v>
      </c>
      <c r="B698" s="32">
        <v>0.23</v>
      </c>
      <c r="C698" s="33">
        <v>675</v>
      </c>
      <c r="D698" s="34" t="s">
        <v>11</v>
      </c>
      <c r="E698" s="35">
        <v>0</v>
      </c>
      <c r="F698" s="27">
        <f t="shared" si="50"/>
        <v>0.23515130563817588</v>
      </c>
      <c r="G698" s="28">
        <f t="shared" si="51"/>
        <v>230.40568620740083</v>
      </c>
      <c r="H698" s="28">
        <f t="shared" si="52"/>
        <v>1</v>
      </c>
      <c r="I698" s="29">
        <f t="shared" si="53"/>
        <v>8.6731298526305178E-2</v>
      </c>
      <c r="J698" s="24">
        <f t="shared" si="54"/>
        <v>-8.1408006324353188E-2</v>
      </c>
      <c r="K698" s="21"/>
    </row>
    <row r="699" spans="1:11">
      <c r="A699" s="20">
        <v>692</v>
      </c>
      <c r="B699" s="32">
        <v>4.46</v>
      </c>
      <c r="C699" s="33">
        <v>675</v>
      </c>
      <c r="D699" s="34" t="s">
        <v>11</v>
      </c>
      <c r="E699" s="35">
        <v>2</v>
      </c>
      <c r="F699" s="27">
        <f t="shared" si="50"/>
        <v>4.360623306621453</v>
      </c>
      <c r="G699" s="28">
        <f t="shared" si="51"/>
        <v>230.40568620740083</v>
      </c>
      <c r="H699" s="28">
        <f t="shared" si="52"/>
        <v>1</v>
      </c>
      <c r="I699" s="29">
        <f t="shared" si="53"/>
        <v>1.6083368992612965</v>
      </c>
      <c r="J699" s="24">
        <f t="shared" si="54"/>
        <v>-0.7271992685022326</v>
      </c>
      <c r="K699" s="21"/>
    </row>
    <row r="700" spans="1:11">
      <c r="A700" s="20">
        <v>693</v>
      </c>
      <c r="B700" s="32">
        <v>0.47</v>
      </c>
      <c r="C700" s="33">
        <v>675</v>
      </c>
      <c r="D700" s="34" t="s">
        <v>11</v>
      </c>
      <c r="E700" s="35">
        <v>1</v>
      </c>
      <c r="F700" s="27">
        <f t="shared" si="50"/>
        <v>0.47537873716353907</v>
      </c>
      <c r="G700" s="28">
        <f t="shared" si="51"/>
        <v>230.40568620740083</v>
      </c>
      <c r="H700" s="28">
        <f t="shared" si="52"/>
        <v>1</v>
      </c>
      <c r="I700" s="29">
        <f t="shared" si="53"/>
        <v>0.17533483411497294</v>
      </c>
      <c r="J700" s="24">
        <f t="shared" si="54"/>
        <v>-2.029846837492101</v>
      </c>
      <c r="K700" s="21"/>
    </row>
    <row r="701" spans="1:11">
      <c r="A701" s="20">
        <v>694</v>
      </c>
      <c r="B701" s="32">
        <v>5</v>
      </c>
      <c r="C701" s="33">
        <v>675</v>
      </c>
      <c r="D701" s="34" t="s">
        <v>11</v>
      </c>
      <c r="E701" s="35">
        <v>0</v>
      </c>
      <c r="F701" s="27">
        <f t="shared" si="50"/>
        <v>4.8801778977074299</v>
      </c>
      <c r="G701" s="28">
        <f t="shared" si="51"/>
        <v>230.40568620740083</v>
      </c>
      <c r="H701" s="28">
        <f t="shared" si="52"/>
        <v>1</v>
      </c>
      <c r="I701" s="29">
        <f t="shared" si="53"/>
        <v>1.799965196701099</v>
      </c>
      <c r="J701" s="24">
        <f t="shared" si="54"/>
        <v>-1.6941136050333867</v>
      </c>
      <c r="K701" s="21"/>
    </row>
    <row r="702" spans="1:11">
      <c r="A702" s="20">
        <v>695</v>
      </c>
      <c r="B702" s="32">
        <v>0.9</v>
      </c>
      <c r="C702" s="33">
        <v>628.20000000000005</v>
      </c>
      <c r="D702" s="34" t="s">
        <v>11</v>
      </c>
      <c r="E702" s="35">
        <v>0</v>
      </c>
      <c r="F702" s="27">
        <f t="shared" si="50"/>
        <v>0.90143025832929458</v>
      </c>
      <c r="G702" s="28">
        <f t="shared" si="51"/>
        <v>216.98816400515122</v>
      </c>
      <c r="H702" s="28">
        <f t="shared" si="52"/>
        <v>1</v>
      </c>
      <c r="I702" s="29">
        <f t="shared" si="53"/>
        <v>0.31311468644735757</v>
      </c>
      <c r="J702" s="24">
        <f t="shared" si="54"/>
        <v>-0.29527337790177333</v>
      </c>
      <c r="K702" s="21"/>
    </row>
    <row r="703" spans="1:11">
      <c r="A703" s="20">
        <v>696</v>
      </c>
      <c r="B703" s="32">
        <v>0.89</v>
      </c>
      <c r="C703" s="33">
        <v>628.20000000000005</v>
      </c>
      <c r="D703" s="34" t="s">
        <v>11</v>
      </c>
      <c r="E703" s="35">
        <v>1</v>
      </c>
      <c r="F703" s="27">
        <f t="shared" si="50"/>
        <v>0.89156448945820865</v>
      </c>
      <c r="G703" s="28">
        <f t="shared" si="51"/>
        <v>216.98816400515122</v>
      </c>
      <c r="H703" s="28">
        <f t="shared" si="52"/>
        <v>1</v>
      </c>
      <c r="I703" s="29">
        <f t="shared" si="53"/>
        <v>0.30968778004157804</v>
      </c>
      <c r="J703" s="24">
        <f t="shared" si="54"/>
        <v>-1.5804586366283804</v>
      </c>
      <c r="K703" s="21"/>
    </row>
    <row r="704" spans="1:11">
      <c r="A704" s="20">
        <v>697</v>
      </c>
      <c r="B704" s="32">
        <v>0.9</v>
      </c>
      <c r="C704" s="33">
        <v>543.79999999999995</v>
      </c>
      <c r="D704" s="34" t="s">
        <v>11</v>
      </c>
      <c r="E704" s="35">
        <v>0</v>
      </c>
      <c r="F704" s="27">
        <f t="shared" si="50"/>
        <v>0.90143025832929458</v>
      </c>
      <c r="G704" s="28">
        <f t="shared" si="51"/>
        <v>192.36030768426892</v>
      </c>
      <c r="H704" s="28">
        <f t="shared" si="52"/>
        <v>1</v>
      </c>
      <c r="I704" s="29">
        <f t="shared" si="53"/>
        <v>0.27757660286045477</v>
      </c>
      <c r="J704" s="24">
        <f t="shared" si="54"/>
        <v>-0.26343561763534717</v>
      </c>
      <c r="K704" s="21"/>
    </row>
    <row r="705" spans="1:11">
      <c r="A705" s="20">
        <v>698</v>
      </c>
      <c r="B705" s="32">
        <v>4.2</v>
      </c>
      <c r="C705" s="33">
        <v>836.4</v>
      </c>
      <c r="D705" s="34" t="s">
        <v>11</v>
      </c>
      <c r="E705" s="35">
        <v>1</v>
      </c>
      <c r="F705" s="27">
        <f t="shared" si="50"/>
        <v>4.1101355550786884</v>
      </c>
      <c r="G705" s="28">
        <f t="shared" si="51"/>
        <v>275.57578956842644</v>
      </c>
      <c r="H705" s="28">
        <f t="shared" si="52"/>
        <v>1</v>
      </c>
      <c r="I705" s="29">
        <f t="shared" si="53"/>
        <v>1.8131447097142523</v>
      </c>
      <c r="J705" s="24">
        <f t="shared" si="54"/>
        <v>-1.234434240473071</v>
      </c>
      <c r="K705" s="21"/>
    </row>
    <row r="706" spans="1:11">
      <c r="A706" s="20">
        <v>699</v>
      </c>
      <c r="B706" s="32">
        <v>0.19</v>
      </c>
      <c r="C706" s="33">
        <v>836.4</v>
      </c>
      <c r="D706" s="34" t="s">
        <v>11</v>
      </c>
      <c r="E706" s="35">
        <v>0</v>
      </c>
      <c r="F706" s="27">
        <f t="shared" si="50"/>
        <v>0.19481557950466774</v>
      </c>
      <c r="G706" s="28">
        <f t="shared" si="51"/>
        <v>275.57578956842644</v>
      </c>
      <c r="H706" s="28">
        <f t="shared" si="52"/>
        <v>1</v>
      </c>
      <c r="I706" s="29">
        <f t="shared" si="53"/>
        <v>8.594092156214593E-2</v>
      </c>
      <c r="J706" s="24">
        <f t="shared" si="54"/>
        <v>-7.9713290770707934E-2</v>
      </c>
      <c r="K706" s="21"/>
    </row>
    <row r="707" spans="1:11">
      <c r="A707" s="20">
        <v>700</v>
      </c>
      <c r="B707" s="32">
        <v>5.05</v>
      </c>
      <c r="C707" s="33">
        <v>543.79999999999995</v>
      </c>
      <c r="D707" s="34" t="s">
        <v>11</v>
      </c>
      <c r="E707" s="35">
        <v>1</v>
      </c>
      <c r="F707" s="27">
        <f t="shared" si="50"/>
        <v>4.9282405630447697</v>
      </c>
      <c r="G707" s="28">
        <f t="shared" si="51"/>
        <v>192.36030768426892</v>
      </c>
      <c r="H707" s="28">
        <f t="shared" si="52"/>
        <v>1</v>
      </c>
      <c r="I707" s="29">
        <f t="shared" si="53"/>
        <v>1.5175486521879562</v>
      </c>
      <c r="J707" s="24">
        <f t="shared" si="54"/>
        <v>-1.1261459500056432</v>
      </c>
      <c r="K707" s="21"/>
    </row>
    <row r="708" spans="1:11">
      <c r="A708" s="20">
        <v>701</v>
      </c>
      <c r="B708" s="32">
        <v>2.9</v>
      </c>
      <c r="C708" s="33">
        <v>836.4</v>
      </c>
      <c r="D708" s="34" t="s">
        <v>11</v>
      </c>
      <c r="E708" s="35">
        <v>1</v>
      </c>
      <c r="F708" s="27">
        <f t="shared" si="50"/>
        <v>2.853836464204385</v>
      </c>
      <c r="G708" s="28">
        <f t="shared" si="51"/>
        <v>275.57578956842644</v>
      </c>
      <c r="H708" s="28">
        <f t="shared" si="52"/>
        <v>1</v>
      </c>
      <c r="I708" s="29">
        <f t="shared" si="53"/>
        <v>1.2589410782493629</v>
      </c>
      <c r="J708" s="24">
        <f t="shared" si="54"/>
        <v>-1.0838143362541643</v>
      </c>
      <c r="K708" s="21"/>
    </row>
    <row r="709" spans="1:11">
      <c r="A709" s="20">
        <v>702</v>
      </c>
      <c r="B709" s="32">
        <v>1.75</v>
      </c>
      <c r="C709" s="33">
        <v>836.4</v>
      </c>
      <c r="D709" s="34" t="s">
        <v>11</v>
      </c>
      <c r="E709" s="35">
        <v>1</v>
      </c>
      <c r="F709" s="27">
        <f t="shared" si="50"/>
        <v>1.7353023777013132</v>
      </c>
      <c r="G709" s="28">
        <f t="shared" si="51"/>
        <v>275.57578956842644</v>
      </c>
      <c r="H709" s="28">
        <f t="shared" si="52"/>
        <v>1</v>
      </c>
      <c r="I709" s="29">
        <f t="shared" si="53"/>
        <v>0.76551108442053872</v>
      </c>
      <c r="J709" s="24">
        <f t="shared" si="54"/>
        <v>-1.1229616382814047</v>
      </c>
      <c r="K709" s="21"/>
    </row>
    <row r="710" spans="1:11">
      <c r="A710" s="20">
        <v>703</v>
      </c>
      <c r="B710" s="32">
        <v>1.87</v>
      </c>
      <c r="C710" s="33">
        <v>836.4</v>
      </c>
      <c r="D710" s="34" t="s">
        <v>11</v>
      </c>
      <c r="E710" s="35">
        <v>0</v>
      </c>
      <c r="F710" s="27">
        <f t="shared" si="50"/>
        <v>1.8524419787878816</v>
      </c>
      <c r="G710" s="28">
        <f t="shared" si="51"/>
        <v>275.57578956842644</v>
      </c>
      <c r="H710" s="28">
        <f t="shared" si="52"/>
        <v>1</v>
      </c>
      <c r="I710" s="29">
        <f t="shared" si="53"/>
        <v>0.81718603410576462</v>
      </c>
      <c r="J710" s="24">
        <f t="shared" si="54"/>
        <v>-0.7597919369060353</v>
      </c>
      <c r="K710" s="21"/>
    </row>
    <row r="711" spans="1:11">
      <c r="A711" s="20">
        <v>704</v>
      </c>
      <c r="B711" s="32">
        <v>0.79</v>
      </c>
      <c r="C711" s="33">
        <v>836.4</v>
      </c>
      <c r="D711" s="34" t="s">
        <v>11</v>
      </c>
      <c r="E711" s="35">
        <v>1</v>
      </c>
      <c r="F711" s="27">
        <f t="shared" si="50"/>
        <v>0.79281156887555493</v>
      </c>
      <c r="G711" s="28">
        <f t="shared" si="51"/>
        <v>275.57578956842644</v>
      </c>
      <c r="H711" s="28">
        <f t="shared" si="52"/>
        <v>1</v>
      </c>
      <c r="I711" s="29">
        <f t="shared" si="53"/>
        <v>0.34974080115940326</v>
      </c>
      <c r="J711" s="24">
        <f t="shared" si="54"/>
        <v>-1.5211178506685668</v>
      </c>
      <c r="K711" s="21"/>
    </row>
    <row r="712" spans="1:11">
      <c r="A712" s="20">
        <v>705</v>
      </c>
      <c r="B712" s="32">
        <v>0.89</v>
      </c>
      <c r="C712" s="33">
        <v>634.79999999999995</v>
      </c>
      <c r="D712" s="34" t="s">
        <v>11</v>
      </c>
      <c r="E712" s="35">
        <v>0</v>
      </c>
      <c r="F712" s="27">
        <f t="shared" ref="F712:F775" si="55">B712^$F$2</f>
        <v>0.89156448945820865</v>
      </c>
      <c r="G712" s="28">
        <f t="shared" ref="G712:G775" si="56">C712^$I$2</f>
        <v>218.89010916593307</v>
      </c>
      <c r="H712" s="28">
        <f t="shared" si="52"/>
        <v>1</v>
      </c>
      <c r="I712" s="29">
        <f t="shared" si="53"/>
        <v>0.31240225609285877</v>
      </c>
      <c r="J712" s="24">
        <f t="shared" si="54"/>
        <v>-0.29445444561051026</v>
      </c>
      <c r="K712" s="21"/>
    </row>
    <row r="713" spans="1:11">
      <c r="A713" s="20">
        <v>706</v>
      </c>
      <c r="B713" s="32">
        <v>1.91</v>
      </c>
      <c r="C713" s="33">
        <v>634.79999999999995</v>
      </c>
      <c r="D713" s="34" t="s">
        <v>11</v>
      </c>
      <c r="E713" s="35">
        <v>0</v>
      </c>
      <c r="F713" s="27">
        <f t="shared" si="55"/>
        <v>1.8914629708009805</v>
      </c>
      <c r="G713" s="28">
        <f t="shared" si="56"/>
        <v>218.89010916593307</v>
      </c>
      <c r="H713" s="28">
        <f t="shared" ref="H713:H776" si="57">IF(D713="F",1,IF(D713="R",$G$2,$H$2))</f>
        <v>1</v>
      </c>
      <c r="I713" s="29">
        <f t="shared" ref="I713:I776" si="58">$E$2*F713*G713*H713</f>
        <v>0.6627645070895628</v>
      </c>
      <c r="J713" s="24">
        <f t="shared" ref="J713:J776" si="59">IF(OR(B713&lt;=0,C713&lt;=0,I713&lt;=0),0,GAMMALN(E713+$J$2*B713)-GAMMALN($J$2*B713)+$J$2*B713*LN($J$2*B713)+E713*LN(I713)-($J$2*B713+E713)*LN($J$2*B713+I713))</f>
        <v>-0.62509135359641732</v>
      </c>
      <c r="K713" s="21"/>
    </row>
    <row r="714" spans="1:11">
      <c r="A714" s="20">
        <v>707</v>
      </c>
      <c r="B714" s="32">
        <v>0.88</v>
      </c>
      <c r="C714" s="33">
        <v>634.79999999999995</v>
      </c>
      <c r="D714" s="34" t="s">
        <v>11</v>
      </c>
      <c r="E714" s="35">
        <v>1</v>
      </c>
      <c r="F714" s="27">
        <f t="shared" si="55"/>
        <v>0.88169704974220398</v>
      </c>
      <c r="G714" s="28">
        <f t="shared" si="56"/>
        <v>218.89010916593307</v>
      </c>
      <c r="H714" s="28">
        <f t="shared" si="57"/>
        <v>1</v>
      </c>
      <c r="I714" s="29">
        <f t="shared" si="58"/>
        <v>0.30894472669864365</v>
      </c>
      <c r="J714" s="24">
        <f t="shared" si="59"/>
        <v>-1.5829948201428872</v>
      </c>
      <c r="K714" s="21"/>
    </row>
    <row r="715" spans="1:11">
      <c r="A715" s="20">
        <v>708</v>
      </c>
      <c r="B715" s="32">
        <v>0.9</v>
      </c>
      <c r="C715" s="33">
        <v>634.79999999999995</v>
      </c>
      <c r="D715" s="34" t="s">
        <v>11</v>
      </c>
      <c r="E715" s="35">
        <v>0</v>
      </c>
      <c r="F715" s="27">
        <f t="shared" si="55"/>
        <v>0.90143025832929458</v>
      </c>
      <c r="G715" s="28">
        <f t="shared" si="56"/>
        <v>218.89010916593307</v>
      </c>
      <c r="H715" s="28">
        <f t="shared" si="57"/>
        <v>1</v>
      </c>
      <c r="I715" s="29">
        <f t="shared" si="58"/>
        <v>0.31585920002665191</v>
      </c>
      <c r="J715" s="24">
        <f t="shared" si="59"/>
        <v>-0.29771561069798835</v>
      </c>
      <c r="K715" s="21"/>
    </row>
    <row r="716" spans="1:11">
      <c r="A716" s="20">
        <v>709</v>
      </c>
      <c r="B716" s="32">
        <v>0.54</v>
      </c>
      <c r="C716" s="33">
        <v>634.79999999999995</v>
      </c>
      <c r="D716" s="34" t="s">
        <v>11</v>
      </c>
      <c r="E716" s="35">
        <v>0</v>
      </c>
      <c r="F716" s="27">
        <f t="shared" si="55"/>
        <v>0.54503817278154332</v>
      </c>
      <c r="G716" s="28">
        <f t="shared" si="56"/>
        <v>218.89010916593307</v>
      </c>
      <c r="H716" s="28">
        <f t="shared" si="57"/>
        <v>1</v>
      </c>
      <c r="I716" s="29">
        <f t="shared" si="58"/>
        <v>0.19098018914723142</v>
      </c>
      <c r="J716" s="24">
        <f t="shared" si="59"/>
        <v>-0.17993153439434506</v>
      </c>
      <c r="K716" s="21"/>
    </row>
    <row r="717" spans="1:11">
      <c r="A717" s="20">
        <v>710</v>
      </c>
      <c r="B717" s="32">
        <v>0.92</v>
      </c>
      <c r="C717" s="33">
        <v>634.79999999999995</v>
      </c>
      <c r="D717" s="34" t="s">
        <v>11</v>
      </c>
      <c r="E717" s="35">
        <v>1</v>
      </c>
      <c r="F717" s="27">
        <f t="shared" si="55"/>
        <v>0.92115685849521522</v>
      </c>
      <c r="G717" s="28">
        <f t="shared" si="56"/>
        <v>218.89010916593307</v>
      </c>
      <c r="H717" s="28">
        <f t="shared" si="57"/>
        <v>1</v>
      </c>
      <c r="I717" s="29">
        <f t="shared" si="58"/>
        <v>0.32277135777826926</v>
      </c>
      <c r="J717" s="24">
        <f t="shared" si="59"/>
        <v>-1.5521825673863634</v>
      </c>
      <c r="K717" s="21"/>
    </row>
    <row r="718" spans="1:11">
      <c r="A718" s="20">
        <v>711</v>
      </c>
      <c r="B718" s="32">
        <v>0.91</v>
      </c>
      <c r="C718" s="33">
        <v>545.20000000000005</v>
      </c>
      <c r="D718" s="34" t="s">
        <v>11</v>
      </c>
      <c r="E718" s="35">
        <v>1</v>
      </c>
      <c r="F718" s="27">
        <f t="shared" si="55"/>
        <v>0.91129437519940404</v>
      </c>
      <c r="G718" s="28">
        <f t="shared" si="56"/>
        <v>192.77373877016484</v>
      </c>
      <c r="H718" s="28">
        <f t="shared" si="57"/>
        <v>1</v>
      </c>
      <c r="I718" s="29">
        <f t="shared" si="58"/>
        <v>0.28121716219589743</v>
      </c>
      <c r="J718" s="24">
        <f t="shared" si="59"/>
        <v>-1.6393676770467351</v>
      </c>
      <c r="K718" s="21"/>
    </row>
    <row r="719" spans="1:11">
      <c r="A719" s="20">
        <v>712</v>
      </c>
      <c r="B719" s="32">
        <v>0.83</v>
      </c>
      <c r="C719" s="33">
        <v>545.20000000000005</v>
      </c>
      <c r="D719" s="34" t="s">
        <v>11</v>
      </c>
      <c r="E719" s="35">
        <v>1</v>
      </c>
      <c r="F719" s="27">
        <f t="shared" si="55"/>
        <v>0.83233409788340551</v>
      </c>
      <c r="G719" s="28">
        <f t="shared" si="56"/>
        <v>192.77373877016484</v>
      </c>
      <c r="H719" s="28">
        <f t="shared" si="57"/>
        <v>1</v>
      </c>
      <c r="I719" s="29">
        <f t="shared" si="58"/>
        <v>0.25685073821994847</v>
      </c>
      <c r="J719" s="24">
        <f t="shared" si="59"/>
        <v>-1.7069968822911319</v>
      </c>
      <c r="K719" s="21"/>
    </row>
    <row r="720" spans="1:11">
      <c r="A720" s="20">
        <v>713</v>
      </c>
      <c r="B720" s="32">
        <v>0.9</v>
      </c>
      <c r="C720" s="33">
        <v>545.20000000000005</v>
      </c>
      <c r="D720" s="34" t="s">
        <v>11</v>
      </c>
      <c r="E720" s="35">
        <v>0</v>
      </c>
      <c r="F720" s="27">
        <f t="shared" si="55"/>
        <v>0.90143025832929458</v>
      </c>
      <c r="G720" s="28">
        <f t="shared" si="56"/>
        <v>192.77373877016484</v>
      </c>
      <c r="H720" s="28">
        <f t="shared" si="57"/>
        <v>1</v>
      </c>
      <c r="I720" s="29">
        <f t="shared" si="58"/>
        <v>0.27817318537647084</v>
      </c>
      <c r="J720" s="24">
        <f t="shared" si="59"/>
        <v>-0.26397338796863368</v>
      </c>
      <c r="K720" s="21"/>
    </row>
    <row r="721" spans="1:11">
      <c r="A721" s="20">
        <v>714</v>
      </c>
      <c r="B721" s="32">
        <v>0.64</v>
      </c>
      <c r="C721" s="33">
        <v>545.20000000000005</v>
      </c>
      <c r="D721" s="34" t="s">
        <v>11</v>
      </c>
      <c r="E721" s="35">
        <v>0</v>
      </c>
      <c r="F721" s="27">
        <f t="shared" si="55"/>
        <v>0.64431921592342389</v>
      </c>
      <c r="G721" s="28">
        <f t="shared" si="56"/>
        <v>192.77373877016484</v>
      </c>
      <c r="H721" s="28">
        <f t="shared" si="57"/>
        <v>1</v>
      </c>
      <c r="I721" s="29">
        <f t="shared" si="58"/>
        <v>0.19883105435674753</v>
      </c>
      <c r="J721" s="24">
        <f t="shared" si="59"/>
        <v>-0.18863263409800801</v>
      </c>
      <c r="K721" s="21"/>
    </row>
    <row r="722" spans="1:11">
      <c r="A722" s="20">
        <v>715</v>
      </c>
      <c r="B722" s="32">
        <v>0.89</v>
      </c>
      <c r="C722" s="33">
        <v>545.20000000000005</v>
      </c>
      <c r="D722" s="34" t="s">
        <v>11</v>
      </c>
      <c r="E722" s="35">
        <v>0</v>
      </c>
      <c r="F722" s="27">
        <f t="shared" si="55"/>
        <v>0.89156448945820865</v>
      </c>
      <c r="G722" s="28">
        <f t="shared" si="56"/>
        <v>192.77373877016484</v>
      </c>
      <c r="H722" s="28">
        <f t="shared" si="57"/>
        <v>1</v>
      </c>
      <c r="I722" s="29">
        <f t="shared" si="58"/>
        <v>0.27512869876455653</v>
      </c>
      <c r="J722" s="24">
        <f t="shared" si="59"/>
        <v>-0.26108210516171981</v>
      </c>
      <c r="K722" s="21"/>
    </row>
    <row r="723" spans="1:11">
      <c r="A723" s="20">
        <v>716</v>
      </c>
      <c r="B723" s="32">
        <v>0.93</v>
      </c>
      <c r="C723" s="33">
        <v>545.20000000000005</v>
      </c>
      <c r="D723" s="34" t="s">
        <v>11</v>
      </c>
      <c r="E723" s="35">
        <v>0</v>
      </c>
      <c r="F723" s="27">
        <f t="shared" si="55"/>
        <v>0.93101772623981671</v>
      </c>
      <c r="G723" s="28">
        <f t="shared" si="56"/>
        <v>192.77373877016484</v>
      </c>
      <c r="H723" s="28">
        <f t="shared" si="57"/>
        <v>1</v>
      </c>
      <c r="I723" s="29">
        <f t="shared" si="58"/>
        <v>0.28730360907796526</v>
      </c>
      <c r="J723" s="24">
        <f t="shared" si="59"/>
        <v>-0.27264449569118021</v>
      </c>
      <c r="K723" s="21"/>
    </row>
    <row r="724" spans="1:11">
      <c r="A724" s="20">
        <v>717</v>
      </c>
      <c r="B724" s="32">
        <v>0.93</v>
      </c>
      <c r="C724" s="33">
        <v>732.8</v>
      </c>
      <c r="D724" s="34" t="s">
        <v>11</v>
      </c>
      <c r="E724" s="35">
        <v>1</v>
      </c>
      <c r="F724" s="27">
        <f t="shared" si="55"/>
        <v>0.93101772623981671</v>
      </c>
      <c r="G724" s="28">
        <f t="shared" si="56"/>
        <v>246.76735821254101</v>
      </c>
      <c r="H724" s="28">
        <f t="shared" si="57"/>
        <v>1</v>
      </c>
      <c r="I724" s="29">
        <f t="shared" si="58"/>
        <v>0.36777391500211282</v>
      </c>
      <c r="J724" s="24">
        <f t="shared" si="59"/>
        <v>-1.4755751588526738</v>
      </c>
      <c r="K724" s="21"/>
    </row>
    <row r="725" spans="1:11">
      <c r="A725" s="20">
        <v>718</v>
      </c>
      <c r="B725" s="32">
        <v>0.44</v>
      </c>
      <c r="C725" s="33">
        <v>732.8</v>
      </c>
      <c r="D725" s="34" t="s">
        <v>11</v>
      </c>
      <c r="E725" s="35">
        <v>0</v>
      </c>
      <c r="F725" s="27">
        <f t="shared" si="55"/>
        <v>0.44547802934907577</v>
      </c>
      <c r="G725" s="28">
        <f t="shared" si="56"/>
        <v>246.76735821254101</v>
      </c>
      <c r="H725" s="28">
        <f t="shared" si="57"/>
        <v>1</v>
      </c>
      <c r="I725" s="29">
        <f t="shared" si="58"/>
        <v>0.17597430670072348</v>
      </c>
      <c r="J725" s="24">
        <f t="shared" si="59"/>
        <v>-0.16457447559870231</v>
      </c>
      <c r="K725" s="21"/>
    </row>
    <row r="726" spans="1:11">
      <c r="A726" s="20">
        <v>719</v>
      </c>
      <c r="B726" s="32">
        <v>0.92</v>
      </c>
      <c r="C726" s="33">
        <v>732.8</v>
      </c>
      <c r="D726" s="34" t="s">
        <v>11</v>
      </c>
      <c r="E726" s="35">
        <v>0</v>
      </c>
      <c r="F726" s="27">
        <f t="shared" si="55"/>
        <v>0.92115685849521522</v>
      </c>
      <c r="G726" s="28">
        <f t="shared" si="56"/>
        <v>246.76735821254101</v>
      </c>
      <c r="H726" s="28">
        <f t="shared" si="57"/>
        <v>1</v>
      </c>
      <c r="I726" s="29">
        <f t="shared" si="58"/>
        <v>0.3638786401501537</v>
      </c>
      <c r="J726" s="24">
        <f t="shared" si="59"/>
        <v>-0.34054491948525589</v>
      </c>
      <c r="K726" s="21"/>
    </row>
    <row r="727" spans="1:11">
      <c r="A727" s="20">
        <v>720</v>
      </c>
      <c r="B727" s="32">
        <v>0.84</v>
      </c>
      <c r="C727" s="33">
        <v>674.6</v>
      </c>
      <c r="D727" s="34" t="s">
        <v>11</v>
      </c>
      <c r="E727" s="35">
        <v>0</v>
      </c>
      <c r="F727" s="27">
        <f t="shared" si="55"/>
        <v>0.84221019012637111</v>
      </c>
      <c r="G727" s="28">
        <f t="shared" si="56"/>
        <v>230.29167130129142</v>
      </c>
      <c r="H727" s="28">
        <f t="shared" si="57"/>
        <v>1</v>
      </c>
      <c r="I727" s="29">
        <f t="shared" si="58"/>
        <v>0.31048025374971494</v>
      </c>
      <c r="J727" s="24">
        <f t="shared" si="59"/>
        <v>-0.29177188254104669</v>
      </c>
      <c r="K727" s="21"/>
    </row>
    <row r="728" spans="1:11">
      <c r="A728" s="20">
        <v>721</v>
      </c>
      <c r="B728" s="32">
        <v>0.9</v>
      </c>
      <c r="C728" s="33">
        <v>674.6</v>
      </c>
      <c r="D728" s="34" t="s">
        <v>11</v>
      </c>
      <c r="E728" s="35">
        <v>1</v>
      </c>
      <c r="F728" s="27">
        <f t="shared" si="55"/>
        <v>0.90143025832929458</v>
      </c>
      <c r="G728" s="28">
        <f t="shared" si="56"/>
        <v>230.29167130129142</v>
      </c>
      <c r="H728" s="28">
        <f t="shared" si="57"/>
        <v>1</v>
      </c>
      <c r="I728" s="29">
        <f t="shared" si="58"/>
        <v>0.33231169442601483</v>
      </c>
      <c r="J728" s="24">
        <f t="shared" si="59"/>
        <v>-1.5369033667786542</v>
      </c>
      <c r="K728" s="21"/>
    </row>
    <row r="729" spans="1:11">
      <c r="A729" s="20">
        <v>722</v>
      </c>
      <c r="B729" s="32">
        <v>1.03</v>
      </c>
      <c r="C729" s="33">
        <v>674.6</v>
      </c>
      <c r="D729" s="34" t="s">
        <v>11</v>
      </c>
      <c r="E729" s="35">
        <v>0</v>
      </c>
      <c r="F729" s="27">
        <f t="shared" si="55"/>
        <v>1.0295412494947933</v>
      </c>
      <c r="G729" s="28">
        <f t="shared" si="56"/>
        <v>230.29167130129142</v>
      </c>
      <c r="H729" s="28">
        <f t="shared" si="57"/>
        <v>1</v>
      </c>
      <c r="I729" s="29">
        <f t="shared" si="58"/>
        <v>0.37953973026730914</v>
      </c>
      <c r="J729" s="24">
        <f t="shared" si="59"/>
        <v>-0.35673475923980247</v>
      </c>
      <c r="K729" s="21"/>
    </row>
    <row r="730" spans="1:11">
      <c r="A730" s="20">
        <v>723</v>
      </c>
      <c r="B730" s="32">
        <v>0.87</v>
      </c>
      <c r="C730" s="33">
        <v>825.6</v>
      </c>
      <c r="D730" s="34" t="s">
        <v>11</v>
      </c>
      <c r="E730" s="35">
        <v>0</v>
      </c>
      <c r="F730" s="27">
        <f t="shared" si="55"/>
        <v>0.8718279199057748</v>
      </c>
      <c r="G730" s="28">
        <f t="shared" si="56"/>
        <v>272.60134084133125</v>
      </c>
      <c r="H730" s="28">
        <f t="shared" si="57"/>
        <v>1</v>
      </c>
      <c r="I730" s="29">
        <f t="shared" si="58"/>
        <v>0.38044687571263153</v>
      </c>
      <c r="J730" s="24">
        <f t="shared" si="59"/>
        <v>-0.35371011950280717</v>
      </c>
      <c r="K730" s="21"/>
    </row>
    <row r="731" spans="1:11">
      <c r="A731" s="20">
        <v>724</v>
      </c>
      <c r="B731" s="32">
        <v>0.11</v>
      </c>
      <c r="C731" s="33">
        <v>825.6</v>
      </c>
      <c r="D731" s="34" t="s">
        <v>11</v>
      </c>
      <c r="E731" s="35">
        <v>0</v>
      </c>
      <c r="F731" s="27">
        <f t="shared" si="55"/>
        <v>0.11372084924350692</v>
      </c>
      <c r="G731" s="28">
        <f t="shared" si="56"/>
        <v>272.60134084133125</v>
      </c>
      <c r="H731" s="28">
        <f t="shared" si="57"/>
        <v>1</v>
      </c>
      <c r="I731" s="29">
        <f t="shared" si="58"/>
        <v>4.9625322624165712E-2</v>
      </c>
      <c r="J731" s="24">
        <f t="shared" si="59"/>
        <v>-4.6037776796745034E-2</v>
      </c>
      <c r="K731" s="21"/>
    </row>
    <row r="732" spans="1:11">
      <c r="A732" s="20">
        <v>725</v>
      </c>
      <c r="B732" s="32">
        <v>0.77</v>
      </c>
      <c r="C732" s="33">
        <v>825.6</v>
      </c>
      <c r="D732" s="34" t="s">
        <v>11</v>
      </c>
      <c r="E732" s="35">
        <v>0</v>
      </c>
      <c r="F732" s="27">
        <f t="shared" si="55"/>
        <v>0.77303908354314665</v>
      </c>
      <c r="G732" s="28">
        <f t="shared" si="56"/>
        <v>272.60134084133125</v>
      </c>
      <c r="H732" s="28">
        <f t="shared" si="57"/>
        <v>1</v>
      </c>
      <c r="I732" s="29">
        <f t="shared" si="58"/>
        <v>0.33733756102870827</v>
      </c>
      <c r="J732" s="24">
        <f t="shared" si="59"/>
        <v>-0.31359074569816481</v>
      </c>
      <c r="K732" s="21"/>
    </row>
    <row r="733" spans="1:11">
      <c r="A733" s="20">
        <v>726</v>
      </c>
      <c r="B733" s="32">
        <v>0.87</v>
      </c>
      <c r="C733" s="33">
        <v>825.6</v>
      </c>
      <c r="D733" s="34" t="s">
        <v>11</v>
      </c>
      <c r="E733" s="35">
        <v>0</v>
      </c>
      <c r="F733" s="27">
        <f t="shared" si="55"/>
        <v>0.8718279199057748</v>
      </c>
      <c r="G733" s="28">
        <f t="shared" si="56"/>
        <v>272.60134084133125</v>
      </c>
      <c r="H733" s="28">
        <f t="shared" si="57"/>
        <v>1</v>
      </c>
      <c r="I733" s="29">
        <f t="shared" si="58"/>
        <v>0.38044687571263153</v>
      </c>
      <c r="J733" s="24">
        <f t="shared" si="59"/>
        <v>-0.35371011950280717</v>
      </c>
      <c r="K733" s="21"/>
    </row>
    <row r="734" spans="1:11">
      <c r="A734" s="20">
        <v>727</v>
      </c>
      <c r="B734" s="32">
        <v>1.1000000000000001</v>
      </c>
      <c r="C734" s="33">
        <v>556.20000000000005</v>
      </c>
      <c r="D734" s="34" t="s">
        <v>11</v>
      </c>
      <c r="E734" s="35">
        <v>0</v>
      </c>
      <c r="F734" s="27">
        <f t="shared" si="55"/>
        <v>1.0984210465612598</v>
      </c>
      <c r="G734" s="28">
        <f t="shared" si="56"/>
        <v>196.01607350087511</v>
      </c>
      <c r="H734" s="28">
        <f t="shared" si="57"/>
        <v>1</v>
      </c>
      <c r="I734" s="29">
        <f t="shared" si="58"/>
        <v>0.3446638956154347</v>
      </c>
      <c r="J734" s="24">
        <f t="shared" si="59"/>
        <v>-0.32684447096285796</v>
      </c>
      <c r="K734" s="21"/>
    </row>
    <row r="735" spans="1:11">
      <c r="A735" s="20">
        <v>728</v>
      </c>
      <c r="B735" s="32">
        <v>0.63</v>
      </c>
      <c r="C735" s="33">
        <v>644.79999999999995</v>
      </c>
      <c r="D735" s="34" t="s">
        <v>11</v>
      </c>
      <c r="E735" s="35">
        <v>0</v>
      </c>
      <c r="F735" s="27">
        <f t="shared" si="55"/>
        <v>0.63440228404079146</v>
      </c>
      <c r="G735" s="28">
        <f t="shared" si="56"/>
        <v>221.76564562740262</v>
      </c>
      <c r="H735" s="28">
        <f t="shared" si="57"/>
        <v>1</v>
      </c>
      <c r="I735" s="29">
        <f t="shared" si="58"/>
        <v>0.22521342141520923</v>
      </c>
      <c r="J735" s="24">
        <f t="shared" si="59"/>
        <v>-0.21205450205301957</v>
      </c>
      <c r="K735" s="21"/>
    </row>
    <row r="736" spans="1:11">
      <c r="A736" s="20">
        <v>729</v>
      </c>
      <c r="B736" s="32">
        <v>0.01</v>
      </c>
      <c r="C736" s="33">
        <v>644.79999999999995</v>
      </c>
      <c r="D736" s="34" t="s">
        <v>11</v>
      </c>
      <c r="E736" s="35">
        <v>0</v>
      </c>
      <c r="F736" s="27">
        <f t="shared" si="55"/>
        <v>1.0718709408835196E-2</v>
      </c>
      <c r="G736" s="28">
        <f t="shared" si="56"/>
        <v>221.76564562740262</v>
      </c>
      <c r="H736" s="28">
        <f t="shared" si="57"/>
        <v>1</v>
      </c>
      <c r="I736" s="29">
        <f t="shared" si="58"/>
        <v>3.8051521563625887E-3</v>
      </c>
      <c r="J736" s="24">
        <f t="shared" si="59"/>
        <v>-3.5696556036998173E-3</v>
      </c>
      <c r="K736" s="21"/>
    </row>
    <row r="737" spans="1:11">
      <c r="A737" s="20">
        <v>730</v>
      </c>
      <c r="B737" s="32">
        <v>1.92</v>
      </c>
      <c r="C737" s="33">
        <v>644.79999999999995</v>
      </c>
      <c r="D737" s="34" t="s">
        <v>11</v>
      </c>
      <c r="E737" s="35">
        <v>2</v>
      </c>
      <c r="F737" s="27">
        <f t="shared" si="55"/>
        <v>1.9012162843712916</v>
      </c>
      <c r="G737" s="28">
        <f t="shared" si="56"/>
        <v>221.76564562740262</v>
      </c>
      <c r="H737" s="28">
        <f t="shared" si="57"/>
        <v>1</v>
      </c>
      <c r="I737" s="29">
        <f t="shared" si="58"/>
        <v>0.67493361077817049</v>
      </c>
      <c r="J737" s="24">
        <f t="shared" si="59"/>
        <v>-1.4877834147801803</v>
      </c>
      <c r="K737" s="21"/>
    </row>
    <row r="738" spans="1:11">
      <c r="A738" s="20">
        <v>731</v>
      </c>
      <c r="B738" s="32">
        <v>0.91</v>
      </c>
      <c r="C738" s="33">
        <v>644.79999999999995</v>
      </c>
      <c r="D738" s="34" t="s">
        <v>11</v>
      </c>
      <c r="E738" s="35">
        <v>1</v>
      </c>
      <c r="F738" s="27">
        <f t="shared" si="55"/>
        <v>0.91129437519940404</v>
      </c>
      <c r="G738" s="28">
        <f t="shared" si="56"/>
        <v>221.76564562740262</v>
      </c>
      <c r="H738" s="28">
        <f t="shared" si="57"/>
        <v>1</v>
      </c>
      <c r="I738" s="29">
        <f t="shared" si="58"/>
        <v>0.32351038027141893</v>
      </c>
      <c r="J738" s="24">
        <f t="shared" si="59"/>
        <v>-1.5518332494932738</v>
      </c>
      <c r="K738" s="21"/>
    </row>
    <row r="739" spans="1:11">
      <c r="A739" s="20">
        <v>732</v>
      </c>
      <c r="B739" s="32">
        <v>1.91</v>
      </c>
      <c r="C739" s="33">
        <v>644.79999999999995</v>
      </c>
      <c r="D739" s="34" t="s">
        <v>11</v>
      </c>
      <c r="E739" s="35">
        <v>0</v>
      </c>
      <c r="F739" s="27">
        <f t="shared" si="55"/>
        <v>1.8914629708009805</v>
      </c>
      <c r="G739" s="28">
        <f t="shared" si="56"/>
        <v>221.76564562740262</v>
      </c>
      <c r="H739" s="28">
        <f t="shared" si="57"/>
        <v>1</v>
      </c>
      <c r="I739" s="29">
        <f t="shared" si="58"/>
        <v>0.67147117507362963</v>
      </c>
      <c r="J739" s="24">
        <f t="shared" si="59"/>
        <v>-0.63283944479587539</v>
      </c>
      <c r="K739" s="21"/>
    </row>
    <row r="740" spans="1:11">
      <c r="A740" s="20">
        <v>733</v>
      </c>
      <c r="B740" s="32">
        <v>0.76</v>
      </c>
      <c r="C740" s="33">
        <v>644.79999999999995</v>
      </c>
      <c r="D740" s="34" t="s">
        <v>11</v>
      </c>
      <c r="E740" s="35">
        <v>0</v>
      </c>
      <c r="F740" s="27">
        <f t="shared" si="55"/>
        <v>0.76314995026466326</v>
      </c>
      <c r="G740" s="28">
        <f t="shared" si="56"/>
        <v>221.76564562740262</v>
      </c>
      <c r="H740" s="28">
        <f t="shared" si="57"/>
        <v>1</v>
      </c>
      <c r="I740" s="29">
        <f t="shared" si="58"/>
        <v>0.27091896683792582</v>
      </c>
      <c r="J740" s="24">
        <f t="shared" si="59"/>
        <v>-0.25513081943279459</v>
      </c>
      <c r="K740" s="21"/>
    </row>
    <row r="741" spans="1:11">
      <c r="A741" s="20">
        <v>734</v>
      </c>
      <c r="B741" s="32">
        <v>0.91</v>
      </c>
      <c r="C741" s="33">
        <v>644.79999999999995</v>
      </c>
      <c r="D741" s="34" t="s">
        <v>11</v>
      </c>
      <c r="E741" s="35">
        <v>0</v>
      </c>
      <c r="F741" s="27">
        <f t="shared" si="55"/>
        <v>0.91129437519940404</v>
      </c>
      <c r="G741" s="28">
        <f t="shared" si="56"/>
        <v>221.76564562740262</v>
      </c>
      <c r="H741" s="28">
        <f t="shared" si="57"/>
        <v>1</v>
      </c>
      <c r="I741" s="29">
        <f t="shared" si="58"/>
        <v>0.32351038027141893</v>
      </c>
      <c r="J741" s="24">
        <f t="shared" si="59"/>
        <v>-0.30470462681126476</v>
      </c>
      <c r="K741" s="21"/>
    </row>
    <row r="742" spans="1:11">
      <c r="A742" s="20">
        <v>735</v>
      </c>
      <c r="B742" s="32">
        <v>0.37</v>
      </c>
      <c r="C742" s="33">
        <v>706.6</v>
      </c>
      <c r="D742" s="34" t="s">
        <v>11</v>
      </c>
      <c r="E742" s="35">
        <v>0</v>
      </c>
      <c r="F742" s="27">
        <f t="shared" si="55"/>
        <v>0.3755860585221602</v>
      </c>
      <c r="G742" s="28">
        <f t="shared" si="56"/>
        <v>239.37825599089592</v>
      </c>
      <c r="H742" s="28">
        <f t="shared" si="57"/>
        <v>1</v>
      </c>
      <c r="I742" s="29">
        <f t="shared" si="58"/>
        <v>0.14392274151126311</v>
      </c>
      <c r="J742" s="24">
        <f t="shared" si="59"/>
        <v>-0.13483371427485946</v>
      </c>
      <c r="K742" s="21"/>
    </row>
    <row r="743" spans="1:11">
      <c r="A743" s="20">
        <v>736</v>
      </c>
      <c r="B743" s="32">
        <v>0.89</v>
      </c>
      <c r="C743" s="33">
        <v>706.6</v>
      </c>
      <c r="D743" s="34" t="s">
        <v>11</v>
      </c>
      <c r="E743" s="35">
        <v>0</v>
      </c>
      <c r="F743" s="27">
        <f t="shared" si="55"/>
        <v>0.89156448945820865</v>
      </c>
      <c r="G743" s="28">
        <f t="shared" si="56"/>
        <v>239.37825599089592</v>
      </c>
      <c r="H743" s="28">
        <f t="shared" si="57"/>
        <v>1</v>
      </c>
      <c r="I743" s="29">
        <f t="shared" si="58"/>
        <v>0.34164315380024718</v>
      </c>
      <c r="J743" s="24">
        <f t="shared" si="59"/>
        <v>-0.32032808956038705</v>
      </c>
      <c r="K743" s="21"/>
    </row>
    <row r="744" spans="1:11">
      <c r="A744" s="20">
        <v>737</v>
      </c>
      <c r="B744" s="32">
        <v>0.92</v>
      </c>
      <c r="C744" s="33">
        <v>706.6</v>
      </c>
      <c r="D744" s="34" t="s">
        <v>11</v>
      </c>
      <c r="E744" s="35">
        <v>0</v>
      </c>
      <c r="F744" s="27">
        <f t="shared" si="55"/>
        <v>0.92115685849521522</v>
      </c>
      <c r="G744" s="28">
        <f t="shared" si="56"/>
        <v>239.37825599089592</v>
      </c>
      <c r="H744" s="28">
        <f t="shared" si="57"/>
        <v>1</v>
      </c>
      <c r="I744" s="29">
        <f t="shared" si="58"/>
        <v>0.35298280494804851</v>
      </c>
      <c r="J744" s="24">
        <f t="shared" si="59"/>
        <v>-0.33097036632668875</v>
      </c>
      <c r="K744" s="21"/>
    </row>
    <row r="745" spans="1:11">
      <c r="A745" s="20">
        <v>738</v>
      </c>
      <c r="B745" s="32">
        <v>0.92</v>
      </c>
      <c r="C745" s="33">
        <v>706.6</v>
      </c>
      <c r="D745" s="34" t="s">
        <v>11</v>
      </c>
      <c r="E745" s="35">
        <v>1</v>
      </c>
      <c r="F745" s="27">
        <f t="shared" si="55"/>
        <v>0.92115685849521522</v>
      </c>
      <c r="G745" s="28">
        <f t="shared" si="56"/>
        <v>239.37825599089592</v>
      </c>
      <c r="H745" s="28">
        <f t="shared" si="57"/>
        <v>1</v>
      </c>
      <c r="I745" s="29">
        <f t="shared" si="58"/>
        <v>0.35298280494804851</v>
      </c>
      <c r="J745" s="24">
        <f t="shared" si="59"/>
        <v>-1.4997343271436514</v>
      </c>
      <c r="K745" s="21"/>
    </row>
    <row r="746" spans="1:11">
      <c r="A746" s="20">
        <v>739</v>
      </c>
      <c r="B746" s="32">
        <v>0.91</v>
      </c>
      <c r="C746" s="33">
        <v>706.6</v>
      </c>
      <c r="D746" s="34" t="s">
        <v>11</v>
      </c>
      <c r="E746" s="35">
        <v>0</v>
      </c>
      <c r="F746" s="27">
        <f t="shared" si="55"/>
        <v>0.91129437519940404</v>
      </c>
      <c r="G746" s="28">
        <f t="shared" si="56"/>
        <v>239.37825599089592</v>
      </c>
      <c r="H746" s="28">
        <f t="shared" si="57"/>
        <v>1</v>
      </c>
      <c r="I746" s="29">
        <f t="shared" si="58"/>
        <v>0.34920354956347083</v>
      </c>
      <c r="J746" s="24">
        <f t="shared" si="59"/>
        <v>-0.32742349489192213</v>
      </c>
      <c r="K746" s="21"/>
    </row>
    <row r="747" spans="1:11">
      <c r="A747" s="20">
        <v>740</v>
      </c>
      <c r="B747" s="32">
        <v>0.92</v>
      </c>
      <c r="C747" s="33">
        <v>706.6</v>
      </c>
      <c r="D747" s="34" t="s">
        <v>11</v>
      </c>
      <c r="E747" s="35">
        <v>0</v>
      </c>
      <c r="F747" s="27">
        <f t="shared" si="55"/>
        <v>0.92115685849521522</v>
      </c>
      <c r="G747" s="28">
        <f t="shared" si="56"/>
        <v>239.37825599089592</v>
      </c>
      <c r="H747" s="28">
        <f t="shared" si="57"/>
        <v>1</v>
      </c>
      <c r="I747" s="29">
        <f t="shared" si="58"/>
        <v>0.35298280494804851</v>
      </c>
      <c r="J747" s="24">
        <f t="shared" si="59"/>
        <v>-0.33097036632668875</v>
      </c>
      <c r="K747" s="21"/>
    </row>
    <row r="748" spans="1:11">
      <c r="A748" s="20">
        <v>741</v>
      </c>
      <c r="B748" s="32">
        <v>0.51</v>
      </c>
      <c r="C748" s="33">
        <v>640.79999999999995</v>
      </c>
      <c r="D748" s="34" t="s">
        <v>11</v>
      </c>
      <c r="E748" s="35">
        <v>0</v>
      </c>
      <c r="F748" s="27">
        <f t="shared" si="55"/>
        <v>0.5152019031741456</v>
      </c>
      <c r="G748" s="28">
        <f t="shared" si="56"/>
        <v>220.61632036324448</v>
      </c>
      <c r="H748" s="28">
        <f t="shared" si="57"/>
        <v>1</v>
      </c>
      <c r="I748" s="29">
        <f t="shared" si="58"/>
        <v>0.18194928643384145</v>
      </c>
      <c r="J748" s="24">
        <f t="shared" si="59"/>
        <v>-0.17133796518187461</v>
      </c>
      <c r="K748" s="21"/>
    </row>
    <row r="749" spans="1:11">
      <c r="A749" s="20">
        <v>742</v>
      </c>
      <c r="B749" s="32">
        <v>0.92</v>
      </c>
      <c r="C749" s="33">
        <v>640.79999999999995</v>
      </c>
      <c r="D749" s="34" t="s">
        <v>11</v>
      </c>
      <c r="E749" s="35">
        <v>0</v>
      </c>
      <c r="F749" s="27">
        <f t="shared" si="55"/>
        <v>0.92115685849521522</v>
      </c>
      <c r="G749" s="28">
        <f t="shared" si="56"/>
        <v>220.61632036324448</v>
      </c>
      <c r="H749" s="28">
        <f t="shared" si="57"/>
        <v>1</v>
      </c>
      <c r="I749" s="29">
        <f t="shared" si="58"/>
        <v>0.32531679728712293</v>
      </c>
      <c r="J749" s="24">
        <f t="shared" si="59"/>
        <v>-0.30649949263209431</v>
      </c>
      <c r="K749" s="21"/>
    </row>
    <row r="750" spans="1:11">
      <c r="A750" s="20">
        <v>743</v>
      </c>
      <c r="B750" s="32">
        <v>0.91</v>
      </c>
      <c r="C750" s="33">
        <v>640.79999999999995</v>
      </c>
      <c r="D750" s="34" t="s">
        <v>11</v>
      </c>
      <c r="E750" s="35">
        <v>1</v>
      </c>
      <c r="F750" s="27">
        <f t="shared" si="55"/>
        <v>0.91129437519940404</v>
      </c>
      <c r="G750" s="28">
        <f t="shared" si="56"/>
        <v>220.61632036324448</v>
      </c>
      <c r="H750" s="28">
        <f t="shared" si="57"/>
        <v>1</v>
      </c>
      <c r="I750" s="29">
        <f t="shared" si="58"/>
        <v>0.32183375153926597</v>
      </c>
      <c r="J750" s="24">
        <f t="shared" si="59"/>
        <v>-1.5549599963450875</v>
      </c>
      <c r="K750" s="21"/>
    </row>
    <row r="751" spans="1:11">
      <c r="A751" s="20">
        <v>744</v>
      </c>
      <c r="B751" s="32">
        <v>0.92</v>
      </c>
      <c r="C751" s="33">
        <v>640.79999999999995</v>
      </c>
      <c r="D751" s="34" t="s">
        <v>11</v>
      </c>
      <c r="E751" s="35">
        <v>1</v>
      </c>
      <c r="F751" s="27">
        <f t="shared" si="55"/>
        <v>0.92115685849521522</v>
      </c>
      <c r="G751" s="28">
        <f t="shared" si="56"/>
        <v>220.61632036324448</v>
      </c>
      <c r="H751" s="28">
        <f t="shared" si="57"/>
        <v>1</v>
      </c>
      <c r="I751" s="29">
        <f t="shared" si="58"/>
        <v>0.32531679728712293</v>
      </c>
      <c r="J751" s="24">
        <f t="shared" si="59"/>
        <v>-1.5474617152526049</v>
      </c>
      <c r="K751" s="21"/>
    </row>
    <row r="752" spans="1:11">
      <c r="A752" s="20">
        <v>745</v>
      </c>
      <c r="B752" s="32">
        <v>0.9</v>
      </c>
      <c r="C752" s="33">
        <v>671.4</v>
      </c>
      <c r="D752" s="34" t="s">
        <v>11</v>
      </c>
      <c r="E752" s="35">
        <v>0</v>
      </c>
      <c r="F752" s="27">
        <f t="shared" si="55"/>
        <v>0.90143025832929458</v>
      </c>
      <c r="G752" s="28">
        <f t="shared" si="56"/>
        <v>229.37914983450486</v>
      </c>
      <c r="H752" s="28">
        <f t="shared" si="57"/>
        <v>1</v>
      </c>
      <c r="I752" s="29">
        <f t="shared" si="58"/>
        <v>0.33099492272899922</v>
      </c>
      <c r="J752" s="24">
        <f t="shared" si="59"/>
        <v>-0.31114227571159203</v>
      </c>
      <c r="K752" s="21"/>
    </row>
    <row r="753" spans="1:11">
      <c r="A753" s="20">
        <v>746</v>
      </c>
      <c r="B753" s="32">
        <v>1.18</v>
      </c>
      <c r="C753" s="33">
        <v>671.4</v>
      </c>
      <c r="D753" s="34" t="s">
        <v>11</v>
      </c>
      <c r="E753" s="35">
        <v>0</v>
      </c>
      <c r="F753" s="27">
        <f t="shared" si="55"/>
        <v>1.1770601473672446</v>
      </c>
      <c r="G753" s="28">
        <f t="shared" si="56"/>
        <v>229.37914983450486</v>
      </c>
      <c r="H753" s="28">
        <f t="shared" si="57"/>
        <v>1</v>
      </c>
      <c r="I753" s="29">
        <f t="shared" si="58"/>
        <v>0.43220307830279586</v>
      </c>
      <c r="J753" s="24">
        <f t="shared" si="59"/>
        <v>-0.40637746093735849</v>
      </c>
      <c r="K753" s="21"/>
    </row>
    <row r="754" spans="1:11">
      <c r="A754" s="20">
        <v>747</v>
      </c>
      <c r="B754" s="32">
        <v>0.91</v>
      </c>
      <c r="C754" s="33">
        <v>732.2</v>
      </c>
      <c r="D754" s="34" t="s">
        <v>11</v>
      </c>
      <c r="E754" s="35">
        <v>0</v>
      </c>
      <c r="F754" s="27">
        <f t="shared" si="55"/>
        <v>0.91129437519940404</v>
      </c>
      <c r="G754" s="28">
        <f t="shared" si="56"/>
        <v>246.59863539016717</v>
      </c>
      <c r="H754" s="28">
        <f t="shared" si="57"/>
        <v>1</v>
      </c>
      <c r="I754" s="29">
        <f t="shared" si="58"/>
        <v>0.3597365952863722</v>
      </c>
      <c r="J754" s="24">
        <f t="shared" si="59"/>
        <v>-0.33667945644273178</v>
      </c>
      <c r="K754" s="21"/>
    </row>
    <row r="755" spans="1:11">
      <c r="A755" s="20">
        <v>748</v>
      </c>
      <c r="B755" s="32">
        <v>0.9</v>
      </c>
      <c r="C755" s="33">
        <v>732.2</v>
      </c>
      <c r="D755" s="34" t="s">
        <v>11</v>
      </c>
      <c r="E755" s="35">
        <v>0</v>
      </c>
      <c r="F755" s="27">
        <f t="shared" si="55"/>
        <v>0.90143025832929458</v>
      </c>
      <c r="G755" s="28">
        <f t="shared" si="56"/>
        <v>246.59863539016717</v>
      </c>
      <c r="H755" s="28">
        <f t="shared" si="57"/>
        <v>1</v>
      </c>
      <c r="I755" s="29">
        <f t="shared" si="58"/>
        <v>0.3558427011562964</v>
      </c>
      <c r="J755" s="24">
        <f t="shared" si="59"/>
        <v>-0.33303165881108443</v>
      </c>
      <c r="K755" s="21"/>
    </row>
    <row r="756" spans="1:11">
      <c r="A756" s="20">
        <v>749</v>
      </c>
      <c r="B756" s="32">
        <v>2.98</v>
      </c>
      <c r="C756" s="33">
        <v>732.2</v>
      </c>
      <c r="D756" s="34" t="s">
        <v>11</v>
      </c>
      <c r="E756" s="35">
        <v>0</v>
      </c>
      <c r="F756" s="27">
        <f t="shared" si="55"/>
        <v>2.9313605097918791</v>
      </c>
      <c r="G756" s="28">
        <f t="shared" si="56"/>
        <v>246.59863539016717</v>
      </c>
      <c r="H756" s="28">
        <f t="shared" si="57"/>
        <v>1</v>
      </c>
      <c r="I756" s="29">
        <f t="shared" si="58"/>
        <v>1.1571646638537758</v>
      </c>
      <c r="J756" s="24">
        <f t="shared" si="59"/>
        <v>-1.0842027792619966</v>
      </c>
      <c r="K756" s="21"/>
    </row>
    <row r="757" spans="1:11">
      <c r="A757" s="20">
        <v>750</v>
      </c>
      <c r="B757" s="32">
        <v>0.91</v>
      </c>
      <c r="C757" s="33">
        <v>732.2</v>
      </c>
      <c r="D757" s="34" t="s">
        <v>11</v>
      </c>
      <c r="E757" s="35">
        <v>0</v>
      </c>
      <c r="F757" s="27">
        <f t="shared" si="55"/>
        <v>0.91129437519940404</v>
      </c>
      <c r="G757" s="28">
        <f t="shared" si="56"/>
        <v>246.59863539016717</v>
      </c>
      <c r="H757" s="28">
        <f t="shared" si="57"/>
        <v>1</v>
      </c>
      <c r="I757" s="29">
        <f t="shared" si="58"/>
        <v>0.3597365952863722</v>
      </c>
      <c r="J757" s="24">
        <f t="shared" si="59"/>
        <v>-0.33667945644273178</v>
      </c>
      <c r="K757" s="21"/>
    </row>
    <row r="758" spans="1:11">
      <c r="A758" s="20">
        <v>751</v>
      </c>
      <c r="B758" s="32">
        <v>2.02</v>
      </c>
      <c r="C758" s="33">
        <v>732.2</v>
      </c>
      <c r="D758" s="34" t="s">
        <v>11</v>
      </c>
      <c r="E758" s="35">
        <v>1</v>
      </c>
      <c r="F758" s="27">
        <f t="shared" si="55"/>
        <v>1.9987079645427412</v>
      </c>
      <c r="G758" s="28">
        <f t="shared" si="56"/>
        <v>246.59863539016717</v>
      </c>
      <c r="H758" s="28">
        <f t="shared" si="57"/>
        <v>1</v>
      </c>
      <c r="I758" s="29">
        <f t="shared" si="58"/>
        <v>0.78899685733167357</v>
      </c>
      <c r="J758" s="24">
        <f t="shared" si="59"/>
        <v>-1.1055557553253337</v>
      </c>
      <c r="K758" s="21"/>
    </row>
    <row r="759" spans="1:11">
      <c r="A759" s="20">
        <v>752</v>
      </c>
      <c r="B759" s="32">
        <v>0.95</v>
      </c>
      <c r="C759" s="33">
        <v>732.2</v>
      </c>
      <c r="D759" s="34" t="s">
        <v>11</v>
      </c>
      <c r="E759" s="35">
        <v>0</v>
      </c>
      <c r="F759" s="27">
        <f t="shared" si="55"/>
        <v>0.95073468522774407</v>
      </c>
      <c r="G759" s="28">
        <f t="shared" si="56"/>
        <v>246.59863539016717</v>
      </c>
      <c r="H759" s="28">
        <f t="shared" si="57"/>
        <v>1</v>
      </c>
      <c r="I759" s="29">
        <f t="shared" si="58"/>
        <v>0.37530579359677485</v>
      </c>
      <c r="J759" s="24">
        <f t="shared" si="59"/>
        <v>-0.35126504154811089</v>
      </c>
      <c r="K759" s="21"/>
    </row>
    <row r="760" spans="1:11">
      <c r="A760" s="20">
        <v>753</v>
      </c>
      <c r="B760" s="32">
        <v>0.75</v>
      </c>
      <c r="C760" s="33">
        <v>649</v>
      </c>
      <c r="D760" s="34" t="s">
        <v>11</v>
      </c>
      <c r="E760" s="35">
        <v>0</v>
      </c>
      <c r="F760" s="27">
        <f t="shared" si="55"/>
        <v>0.75325885566119943</v>
      </c>
      <c r="G760" s="28">
        <f t="shared" si="56"/>
        <v>222.97117189167597</v>
      </c>
      <c r="H760" s="28">
        <f t="shared" si="57"/>
        <v>1</v>
      </c>
      <c r="I760" s="29">
        <f t="shared" si="58"/>
        <v>0.268861256454759</v>
      </c>
      <c r="J760" s="24">
        <f t="shared" si="59"/>
        <v>-0.25311147252138411</v>
      </c>
      <c r="K760" s="21"/>
    </row>
    <row r="761" spans="1:11">
      <c r="A761" s="20">
        <v>754</v>
      </c>
      <c r="B761" s="32">
        <v>1.06</v>
      </c>
      <c r="C761" s="33">
        <v>649</v>
      </c>
      <c r="D761" s="34" t="s">
        <v>11</v>
      </c>
      <c r="E761" s="35">
        <v>0</v>
      </c>
      <c r="F761" s="27">
        <f t="shared" si="55"/>
        <v>1.0590695323130981</v>
      </c>
      <c r="G761" s="28">
        <f t="shared" si="56"/>
        <v>222.97117189167597</v>
      </c>
      <c r="H761" s="28">
        <f t="shared" si="57"/>
        <v>1</v>
      </c>
      <c r="I761" s="29">
        <f t="shared" si="58"/>
        <v>0.37801449394273712</v>
      </c>
      <c r="J761" s="24">
        <f t="shared" si="59"/>
        <v>-0.35597693397547081</v>
      </c>
      <c r="K761" s="21"/>
    </row>
    <row r="762" spans="1:11">
      <c r="A762" s="20">
        <v>755</v>
      </c>
      <c r="B762" s="32">
        <v>0.86</v>
      </c>
      <c r="C762" s="33">
        <v>649</v>
      </c>
      <c r="D762" s="34" t="s">
        <v>11</v>
      </c>
      <c r="E762" s="35">
        <v>0</v>
      </c>
      <c r="F762" s="27">
        <f t="shared" si="55"/>
        <v>0.86195708022689366</v>
      </c>
      <c r="G762" s="28">
        <f t="shared" si="56"/>
        <v>222.97117189167597</v>
      </c>
      <c r="H762" s="28">
        <f t="shared" si="57"/>
        <v>1</v>
      </c>
      <c r="I762" s="29">
        <f t="shared" si="58"/>
        <v>0.30765899645010375</v>
      </c>
      <c r="J762" s="24">
        <f t="shared" si="59"/>
        <v>-0.28967075283607402</v>
      </c>
      <c r="K762" s="21"/>
    </row>
    <row r="763" spans="1:11">
      <c r="A763" s="20">
        <v>756</v>
      </c>
      <c r="B763" s="32">
        <v>0.77</v>
      </c>
      <c r="C763" s="33">
        <v>649</v>
      </c>
      <c r="D763" s="34" t="s">
        <v>11</v>
      </c>
      <c r="E763" s="35">
        <v>0</v>
      </c>
      <c r="F763" s="27">
        <f t="shared" si="55"/>
        <v>0.77303908354314665</v>
      </c>
      <c r="G763" s="28">
        <f t="shared" si="56"/>
        <v>222.97117189167597</v>
      </c>
      <c r="H763" s="28">
        <f t="shared" si="57"/>
        <v>1</v>
      </c>
      <c r="I763" s="29">
        <f t="shared" si="58"/>
        <v>0.27592142824209714</v>
      </c>
      <c r="J763" s="24">
        <f t="shared" si="59"/>
        <v>-0.25976398114143517</v>
      </c>
      <c r="K763" s="21"/>
    </row>
    <row r="764" spans="1:11">
      <c r="A764" s="20">
        <v>757</v>
      </c>
      <c r="B764" s="32">
        <v>0.85</v>
      </c>
      <c r="C764" s="33">
        <v>649</v>
      </c>
      <c r="D764" s="34" t="s">
        <v>11</v>
      </c>
      <c r="E764" s="35">
        <v>0</v>
      </c>
      <c r="F764" s="27">
        <f t="shared" si="55"/>
        <v>0.85208451052135348</v>
      </c>
      <c r="G764" s="28">
        <f t="shared" si="56"/>
        <v>222.97117189167597</v>
      </c>
      <c r="H764" s="28">
        <f t="shared" si="57"/>
        <v>1</v>
      </c>
      <c r="I764" s="29">
        <f t="shared" si="58"/>
        <v>0.30413517263373613</v>
      </c>
      <c r="J764" s="24">
        <f t="shared" si="59"/>
        <v>-0.28635006529427942</v>
      </c>
      <c r="K764" s="21"/>
    </row>
    <row r="765" spans="1:11">
      <c r="A765" s="20">
        <v>758</v>
      </c>
      <c r="B765" s="32">
        <v>1.9</v>
      </c>
      <c r="C765" s="33">
        <v>619.4</v>
      </c>
      <c r="D765" s="34" t="s">
        <v>11</v>
      </c>
      <c r="E765" s="35">
        <v>0</v>
      </c>
      <c r="F765" s="27">
        <f t="shared" si="55"/>
        <v>1.8817088875914594</v>
      </c>
      <c r="G765" s="28">
        <f t="shared" si="56"/>
        <v>214.44709703679879</v>
      </c>
      <c r="H765" s="28">
        <f t="shared" si="57"/>
        <v>1</v>
      </c>
      <c r="I765" s="29">
        <f t="shared" si="58"/>
        <v>0.64596333645739923</v>
      </c>
      <c r="J765" s="24">
        <f t="shared" si="59"/>
        <v>-0.60993346301410156</v>
      </c>
      <c r="K765" s="21"/>
    </row>
    <row r="766" spans="1:11">
      <c r="A766" s="20">
        <v>759</v>
      </c>
      <c r="B766" s="32">
        <v>3.01</v>
      </c>
      <c r="C766" s="33">
        <v>558.4</v>
      </c>
      <c r="D766" s="34" t="s">
        <v>11</v>
      </c>
      <c r="E766" s="35">
        <v>3</v>
      </c>
      <c r="F766" s="27">
        <f t="shared" si="55"/>
        <v>2.9604238953152477</v>
      </c>
      <c r="G766" s="28">
        <f t="shared" si="56"/>
        <v>196.66326506947266</v>
      </c>
      <c r="H766" s="28">
        <f t="shared" si="57"/>
        <v>1</v>
      </c>
      <c r="I766" s="29">
        <f t="shared" si="58"/>
        <v>0.93199247855235334</v>
      </c>
      <c r="J766" s="24">
        <f t="shared" si="59"/>
        <v>-1.0852190036495273</v>
      </c>
      <c r="K766" s="21"/>
    </row>
    <row r="767" spans="1:11">
      <c r="A767" s="20">
        <v>760</v>
      </c>
      <c r="B767" s="32">
        <v>0.35</v>
      </c>
      <c r="C767" s="33">
        <v>558.4</v>
      </c>
      <c r="D767" s="34" t="s">
        <v>11</v>
      </c>
      <c r="E767" s="35">
        <v>1</v>
      </c>
      <c r="F767" s="27">
        <f t="shared" si="55"/>
        <v>0.35558178699110726</v>
      </c>
      <c r="G767" s="28">
        <f t="shared" si="56"/>
        <v>196.66326506947266</v>
      </c>
      <c r="H767" s="28">
        <f t="shared" si="57"/>
        <v>1</v>
      </c>
      <c r="I767" s="29">
        <f t="shared" si="58"/>
        <v>0.11194327660655067</v>
      </c>
      <c r="J767" s="24">
        <f t="shared" si="59"/>
        <v>-2.4031268931452976</v>
      </c>
      <c r="K767" s="21"/>
    </row>
    <row r="768" spans="1:11">
      <c r="A768" s="20">
        <v>761</v>
      </c>
      <c r="B768" s="32">
        <v>2.0299999999999998</v>
      </c>
      <c r="C768" s="33">
        <v>558.4</v>
      </c>
      <c r="D768" s="34" t="s">
        <v>11</v>
      </c>
      <c r="E768" s="35">
        <v>1</v>
      </c>
      <c r="F768" s="27">
        <f t="shared" si="55"/>
        <v>2.0084530715950137</v>
      </c>
      <c r="G768" s="28">
        <f t="shared" si="56"/>
        <v>196.66326506947266</v>
      </c>
      <c r="H768" s="28">
        <f t="shared" si="57"/>
        <v>1</v>
      </c>
      <c r="I768" s="29">
        <f t="shared" si="58"/>
        <v>0.6322956517186854</v>
      </c>
      <c r="J768" s="24">
        <f t="shared" si="59"/>
        <v>-1.1628400531222063</v>
      </c>
      <c r="K768" s="21"/>
    </row>
    <row r="769" spans="1:11">
      <c r="A769" s="20">
        <v>762</v>
      </c>
      <c r="B769" s="32">
        <v>0.9</v>
      </c>
      <c r="C769" s="33">
        <v>558.4</v>
      </c>
      <c r="D769" s="34" t="s">
        <v>11</v>
      </c>
      <c r="E769" s="35">
        <v>1</v>
      </c>
      <c r="F769" s="27">
        <f t="shared" si="55"/>
        <v>0.90143025832929458</v>
      </c>
      <c r="G769" s="28">
        <f t="shared" si="56"/>
        <v>196.66326506947266</v>
      </c>
      <c r="H769" s="28">
        <f t="shared" si="57"/>
        <v>1</v>
      </c>
      <c r="I769" s="29">
        <f t="shared" si="58"/>
        <v>0.28378578555316802</v>
      </c>
      <c r="J769" s="24">
        <f t="shared" si="59"/>
        <v>-1.6344435292233137</v>
      </c>
      <c r="K769" s="21"/>
    </row>
    <row r="770" spans="1:11">
      <c r="A770" s="20">
        <v>763</v>
      </c>
      <c r="B770" s="32">
        <v>0.56000000000000005</v>
      </c>
      <c r="C770" s="33">
        <v>558.4</v>
      </c>
      <c r="D770" s="34" t="s">
        <v>11</v>
      </c>
      <c r="E770" s="35">
        <v>0</v>
      </c>
      <c r="F770" s="27">
        <f t="shared" si="55"/>
        <v>0.56491505368234507</v>
      </c>
      <c r="G770" s="28">
        <f t="shared" si="56"/>
        <v>196.66326506947266</v>
      </c>
      <c r="H770" s="28">
        <f t="shared" si="57"/>
        <v>1</v>
      </c>
      <c r="I770" s="29">
        <f t="shared" si="58"/>
        <v>0.17784499776741575</v>
      </c>
      <c r="J770" s="24">
        <f t="shared" si="59"/>
        <v>-0.16853410861813056</v>
      </c>
      <c r="K770" s="21"/>
    </row>
    <row r="771" spans="1:11">
      <c r="A771" s="20">
        <v>764</v>
      </c>
      <c r="B771" s="32">
        <v>0.97</v>
      </c>
      <c r="C771" s="33">
        <v>558.4</v>
      </c>
      <c r="D771" s="34" t="s">
        <v>11</v>
      </c>
      <c r="E771" s="35">
        <v>0</v>
      </c>
      <c r="F771" s="27">
        <f t="shared" si="55"/>
        <v>0.97044538875957187</v>
      </c>
      <c r="G771" s="28">
        <f t="shared" si="56"/>
        <v>196.66326506947266</v>
      </c>
      <c r="H771" s="28">
        <f t="shared" si="57"/>
        <v>1</v>
      </c>
      <c r="I771" s="29">
        <f t="shared" si="58"/>
        <v>0.30551293840081073</v>
      </c>
      <c r="J771" s="24">
        <f t="shared" si="59"/>
        <v>-0.28964103158428767</v>
      </c>
      <c r="K771" s="21"/>
    </row>
    <row r="772" spans="1:11">
      <c r="A772" s="20">
        <v>765</v>
      </c>
      <c r="B772" s="32">
        <v>1.17</v>
      </c>
      <c r="C772" s="33">
        <v>652.20000000000005</v>
      </c>
      <c r="D772" s="34" t="s">
        <v>11</v>
      </c>
      <c r="E772" s="35">
        <v>0</v>
      </c>
      <c r="F772" s="27">
        <f t="shared" si="55"/>
        <v>1.167234769145534</v>
      </c>
      <c r="G772" s="28">
        <f t="shared" si="56"/>
        <v>223.88880406855998</v>
      </c>
      <c r="H772" s="28">
        <f t="shared" si="57"/>
        <v>1</v>
      </c>
      <c r="I772" s="29">
        <f t="shared" si="58"/>
        <v>0.41833659142312668</v>
      </c>
      <c r="J772" s="24">
        <f t="shared" si="59"/>
        <v>-0.39388925827931898</v>
      </c>
      <c r="K772" s="21"/>
    </row>
    <row r="773" spans="1:11">
      <c r="A773" s="20">
        <v>766</v>
      </c>
      <c r="B773" s="32">
        <v>1.31</v>
      </c>
      <c r="C773" s="33">
        <v>652.20000000000005</v>
      </c>
      <c r="D773" s="34" t="s">
        <v>11</v>
      </c>
      <c r="E773" s="35">
        <v>0</v>
      </c>
      <c r="F773" s="27">
        <f t="shared" si="55"/>
        <v>1.304679597034532</v>
      </c>
      <c r="G773" s="28">
        <f t="shared" si="56"/>
        <v>223.88880406855998</v>
      </c>
      <c r="H773" s="28">
        <f t="shared" si="57"/>
        <v>1</v>
      </c>
      <c r="I773" s="29">
        <f t="shared" si="58"/>
        <v>0.4675967765441652</v>
      </c>
      <c r="J773" s="24">
        <f t="shared" si="59"/>
        <v>-0.44031366736924227</v>
      </c>
      <c r="K773" s="21"/>
    </row>
    <row r="774" spans="1:11">
      <c r="A774" s="20">
        <v>767</v>
      </c>
      <c r="B774" s="32">
        <v>0.18</v>
      </c>
      <c r="C774" s="33">
        <v>652.20000000000005</v>
      </c>
      <c r="D774" s="34" t="s">
        <v>11</v>
      </c>
      <c r="E774" s="35">
        <v>0</v>
      </c>
      <c r="F774" s="27">
        <f t="shared" si="55"/>
        <v>0.18471258163616558</v>
      </c>
      <c r="G774" s="28">
        <f t="shared" si="56"/>
        <v>223.88880406855998</v>
      </c>
      <c r="H774" s="28">
        <f t="shared" si="57"/>
        <v>1</v>
      </c>
      <c r="I774" s="29">
        <f t="shared" si="58"/>
        <v>6.6200933897133635E-2</v>
      </c>
      <c r="J774" s="24">
        <f t="shared" si="59"/>
        <v>-6.2230179817854114E-2</v>
      </c>
      <c r="K774" s="21"/>
    </row>
    <row r="775" spans="1:11">
      <c r="A775" s="20">
        <v>768</v>
      </c>
      <c r="B775" s="32">
        <v>7.0000000000000007E-2</v>
      </c>
      <c r="C775" s="33">
        <v>652.20000000000005</v>
      </c>
      <c r="D775" s="34" t="s">
        <v>11</v>
      </c>
      <c r="E775" s="35">
        <v>0</v>
      </c>
      <c r="F775" s="27">
        <f t="shared" si="55"/>
        <v>7.2862464124135648E-2</v>
      </c>
      <c r="G775" s="28">
        <f t="shared" si="56"/>
        <v>223.88880406855998</v>
      </c>
      <c r="H775" s="28">
        <f t="shared" si="57"/>
        <v>1</v>
      </c>
      <c r="I775" s="29">
        <f t="shared" si="58"/>
        <v>2.6113885304062855E-2</v>
      </c>
      <c r="J775" s="24">
        <f t="shared" si="59"/>
        <v>-2.4526894453766379E-2</v>
      </c>
      <c r="K775" s="21"/>
    </row>
    <row r="776" spans="1:11">
      <c r="A776" s="20">
        <v>769</v>
      </c>
      <c r="B776" s="32">
        <v>1.36</v>
      </c>
      <c r="C776" s="33">
        <v>652.20000000000005</v>
      </c>
      <c r="D776" s="34" t="s">
        <v>11</v>
      </c>
      <c r="E776" s="35">
        <v>0</v>
      </c>
      <c r="F776" s="27">
        <f t="shared" ref="F776:F839" si="60">B776^$F$2</f>
        <v>1.3537120983508171</v>
      </c>
      <c r="G776" s="28">
        <f t="shared" ref="G776:G839" si="61">C776^$I$2</f>
        <v>223.88880406855998</v>
      </c>
      <c r="H776" s="28">
        <f t="shared" si="57"/>
        <v>1</v>
      </c>
      <c r="I776" s="29">
        <f t="shared" si="58"/>
        <v>0.48517001032010937</v>
      </c>
      <c r="J776" s="24">
        <f t="shared" si="59"/>
        <v>-0.45687630469217755</v>
      </c>
      <c r="K776" s="21"/>
    </row>
    <row r="777" spans="1:11">
      <c r="A777" s="20">
        <v>770</v>
      </c>
      <c r="B777" s="32">
        <v>1.26</v>
      </c>
      <c r="C777" s="33">
        <v>652.20000000000005</v>
      </c>
      <c r="D777" s="34" t="s">
        <v>11</v>
      </c>
      <c r="E777" s="35">
        <v>1</v>
      </c>
      <c r="F777" s="27">
        <f t="shared" si="60"/>
        <v>1.2556188753142197</v>
      </c>
      <c r="G777" s="28">
        <f t="shared" si="61"/>
        <v>223.88880406855998</v>
      </c>
      <c r="H777" s="28">
        <f t="shared" ref="H777:H840" si="62">IF(D777="F",1,IF(D777="R",$G$2,$H$2))</f>
        <v>1</v>
      </c>
      <c r="I777" s="29">
        <f t="shared" ref="I777:I840" si="63">$E$2*F777*G777*H777</f>
        <v>0.45001342858387577</v>
      </c>
      <c r="J777" s="24">
        <f t="shared" ref="J777:J840" si="64">IF(OR(B777&lt;=0,C777&lt;=0,I777&lt;=0),0,GAMMALN(E777+$J$2*B777)-GAMMALN($J$2*B777)+$J$2*B777*LN($J$2*B777)+E777*LN(I777)-($J$2*B777+E777)*LN($J$2*B777+I777))</f>
        <v>-1.3413426317977661</v>
      </c>
      <c r="K777" s="21"/>
    </row>
    <row r="778" spans="1:11">
      <c r="A778" s="20">
        <v>771</v>
      </c>
      <c r="B778" s="32">
        <v>0.79</v>
      </c>
      <c r="C778" s="33">
        <v>652.20000000000005</v>
      </c>
      <c r="D778" s="34" t="s">
        <v>11</v>
      </c>
      <c r="E778" s="35">
        <v>1</v>
      </c>
      <c r="F778" s="27">
        <f t="shared" si="60"/>
        <v>0.79281156887555493</v>
      </c>
      <c r="G778" s="28">
        <f t="shared" si="61"/>
        <v>223.88880406855998</v>
      </c>
      <c r="H778" s="28">
        <f t="shared" si="62"/>
        <v>1</v>
      </c>
      <c r="I778" s="29">
        <f t="shared" si="63"/>
        <v>0.28414342866689274</v>
      </c>
      <c r="J778" s="24">
        <f t="shared" si="64"/>
        <v>-1.6456387364444722</v>
      </c>
      <c r="K778" s="21"/>
    </row>
    <row r="779" spans="1:11">
      <c r="A779" s="20">
        <v>772</v>
      </c>
      <c r="B779" s="32">
        <v>1.1299999999999999</v>
      </c>
      <c r="C779" s="33">
        <v>652.20000000000005</v>
      </c>
      <c r="D779" s="34" t="s">
        <v>11</v>
      </c>
      <c r="E779" s="35">
        <v>0</v>
      </c>
      <c r="F779" s="27">
        <f t="shared" si="60"/>
        <v>1.1279204870706236</v>
      </c>
      <c r="G779" s="28">
        <f t="shared" si="61"/>
        <v>223.88880406855998</v>
      </c>
      <c r="H779" s="28">
        <f t="shared" si="62"/>
        <v>1</v>
      </c>
      <c r="I779" s="29">
        <f t="shared" si="63"/>
        <v>0.40424636451058799</v>
      </c>
      <c r="J779" s="24">
        <f t="shared" si="64"/>
        <v>-0.38061101425070065</v>
      </c>
      <c r="K779" s="21"/>
    </row>
    <row r="780" spans="1:11">
      <c r="A780" s="20">
        <v>773</v>
      </c>
      <c r="B780" s="32">
        <v>1.1299999999999999</v>
      </c>
      <c r="C780" s="33">
        <v>652.20000000000005</v>
      </c>
      <c r="D780" s="34" t="s">
        <v>11</v>
      </c>
      <c r="E780" s="35">
        <v>0</v>
      </c>
      <c r="F780" s="27">
        <f t="shared" si="60"/>
        <v>1.1279204870706236</v>
      </c>
      <c r="G780" s="28">
        <f t="shared" si="61"/>
        <v>223.88880406855998</v>
      </c>
      <c r="H780" s="28">
        <f t="shared" si="62"/>
        <v>1</v>
      </c>
      <c r="I780" s="29">
        <f t="shared" si="63"/>
        <v>0.40424636451058799</v>
      </c>
      <c r="J780" s="24">
        <f t="shared" si="64"/>
        <v>-0.38061101425070065</v>
      </c>
      <c r="K780" s="21"/>
    </row>
    <row r="781" spans="1:11">
      <c r="A781" s="20">
        <v>774</v>
      </c>
      <c r="B781" s="32">
        <v>0.28999999999999998</v>
      </c>
      <c r="C781" s="33">
        <v>696.6</v>
      </c>
      <c r="D781" s="34" t="s">
        <v>11</v>
      </c>
      <c r="E781" s="35">
        <v>1</v>
      </c>
      <c r="F781" s="27">
        <f t="shared" si="60"/>
        <v>0.29546111423067112</v>
      </c>
      <c r="G781" s="28">
        <f t="shared" si="61"/>
        <v>236.54613631538089</v>
      </c>
      <c r="H781" s="28">
        <f t="shared" si="62"/>
        <v>1</v>
      </c>
      <c r="I781" s="29">
        <f t="shared" si="63"/>
        <v>0.11187974075787029</v>
      </c>
      <c r="J781" s="24">
        <f t="shared" si="64"/>
        <v>-2.4232856088117463</v>
      </c>
      <c r="K781" s="21"/>
    </row>
    <row r="782" spans="1:11">
      <c r="A782" s="20">
        <v>775</v>
      </c>
      <c r="B782" s="32">
        <v>0.64</v>
      </c>
      <c r="C782" s="33">
        <v>696.6</v>
      </c>
      <c r="D782" s="34" t="s">
        <v>11</v>
      </c>
      <c r="E782" s="35">
        <v>0</v>
      </c>
      <c r="F782" s="27">
        <f t="shared" si="60"/>
        <v>0.64431921592342389</v>
      </c>
      <c r="G782" s="28">
        <f t="shared" si="61"/>
        <v>236.54613631538089</v>
      </c>
      <c r="H782" s="28">
        <f t="shared" si="62"/>
        <v>1</v>
      </c>
      <c r="I782" s="29">
        <f t="shared" si="63"/>
        <v>0.24397886344714736</v>
      </c>
      <c r="J782" s="24">
        <f t="shared" si="64"/>
        <v>-0.22885369613522633</v>
      </c>
      <c r="K782" s="21"/>
    </row>
    <row r="783" spans="1:11">
      <c r="A783" s="20">
        <v>776</v>
      </c>
      <c r="B783" s="32">
        <v>0.91</v>
      </c>
      <c r="C783" s="33">
        <v>696.6</v>
      </c>
      <c r="D783" s="34" t="s">
        <v>11</v>
      </c>
      <c r="E783" s="35">
        <v>0</v>
      </c>
      <c r="F783" s="27">
        <f t="shared" si="60"/>
        <v>0.91129437519940404</v>
      </c>
      <c r="G783" s="28">
        <f t="shared" si="61"/>
        <v>236.54613631538089</v>
      </c>
      <c r="H783" s="28">
        <f t="shared" si="62"/>
        <v>1</v>
      </c>
      <c r="I783" s="29">
        <f t="shared" si="63"/>
        <v>0.3450720705392607</v>
      </c>
      <c r="J783" s="24">
        <f t="shared" si="64"/>
        <v>-0.32378381402371348</v>
      </c>
      <c r="K783" s="21"/>
    </row>
    <row r="784" spans="1:11">
      <c r="A784" s="20">
        <v>777</v>
      </c>
      <c r="B784" s="32">
        <v>1.4</v>
      </c>
      <c r="C784" s="33">
        <v>679.6</v>
      </c>
      <c r="D784" s="34" t="s">
        <v>11</v>
      </c>
      <c r="E784" s="35">
        <v>1</v>
      </c>
      <c r="F784" s="27">
        <f t="shared" si="60"/>
        <v>1.3929184911557952</v>
      </c>
      <c r="G784" s="28">
        <f t="shared" si="61"/>
        <v>231.71605836626463</v>
      </c>
      <c r="H784" s="28">
        <f t="shared" si="62"/>
        <v>1</v>
      </c>
      <c r="I784" s="29">
        <f t="shared" si="63"/>
        <v>0.5166745826138518</v>
      </c>
      <c r="J784" s="24">
        <f t="shared" si="64"/>
        <v>-1.2687851298854627</v>
      </c>
      <c r="K784" s="21"/>
    </row>
    <row r="785" spans="1:11">
      <c r="A785" s="20">
        <v>778</v>
      </c>
      <c r="B785" s="32">
        <v>0.4</v>
      </c>
      <c r="C785" s="33">
        <v>679.6</v>
      </c>
      <c r="D785" s="34" t="s">
        <v>11</v>
      </c>
      <c r="E785" s="35">
        <v>0</v>
      </c>
      <c r="F785" s="27">
        <f t="shared" si="60"/>
        <v>0.40556217558257712</v>
      </c>
      <c r="G785" s="28">
        <f t="shared" si="61"/>
        <v>231.71605836626463</v>
      </c>
      <c r="H785" s="28">
        <f t="shared" si="62"/>
        <v>1</v>
      </c>
      <c r="I785" s="29">
        <f t="shared" si="63"/>
        <v>0.15043498174772715</v>
      </c>
      <c r="J785" s="24">
        <f t="shared" si="64"/>
        <v>-0.14122440196477606</v>
      </c>
      <c r="K785" s="21"/>
    </row>
    <row r="786" spans="1:11">
      <c r="A786" s="20">
        <v>779</v>
      </c>
      <c r="B786" s="32">
        <v>0.95</v>
      </c>
      <c r="C786" s="33">
        <v>679.6</v>
      </c>
      <c r="D786" s="34" t="s">
        <v>11</v>
      </c>
      <c r="E786" s="35">
        <v>0</v>
      </c>
      <c r="F786" s="27">
        <f t="shared" si="60"/>
        <v>0.95073468522774407</v>
      </c>
      <c r="G786" s="28">
        <f t="shared" si="61"/>
        <v>231.71605836626463</v>
      </c>
      <c r="H786" s="28">
        <f t="shared" si="62"/>
        <v>1</v>
      </c>
      <c r="I786" s="29">
        <f t="shared" si="63"/>
        <v>0.35265555722428438</v>
      </c>
      <c r="J786" s="24">
        <f t="shared" si="64"/>
        <v>-0.33132130594613463</v>
      </c>
      <c r="K786" s="21"/>
    </row>
    <row r="787" spans="1:11">
      <c r="A787" s="20">
        <v>780</v>
      </c>
      <c r="B787" s="32">
        <v>4.38</v>
      </c>
      <c r="C787" s="33">
        <v>679.6</v>
      </c>
      <c r="D787" s="34" t="s">
        <v>11</v>
      </c>
      <c r="E787" s="35">
        <v>4</v>
      </c>
      <c r="F787" s="27">
        <f t="shared" si="60"/>
        <v>4.2835742060176303</v>
      </c>
      <c r="G787" s="28">
        <f t="shared" si="61"/>
        <v>231.71605836626463</v>
      </c>
      <c r="H787" s="28">
        <f t="shared" si="62"/>
        <v>1</v>
      </c>
      <c r="I787" s="29">
        <f t="shared" si="63"/>
        <v>1.5889041096390162</v>
      </c>
      <c r="J787" s="24">
        <f t="shared" si="64"/>
        <v>0.31873760017327868</v>
      </c>
      <c r="K787" s="21"/>
    </row>
    <row r="788" spans="1:11">
      <c r="A788" s="20">
        <v>781</v>
      </c>
      <c r="B788" s="32">
        <v>0.24</v>
      </c>
      <c r="C788" s="33">
        <v>679.6</v>
      </c>
      <c r="D788" s="34" t="s">
        <v>11</v>
      </c>
      <c r="E788" s="35">
        <v>0</v>
      </c>
      <c r="F788" s="27">
        <f t="shared" si="60"/>
        <v>0.24521793570422429</v>
      </c>
      <c r="G788" s="28">
        <f t="shared" si="61"/>
        <v>231.71605836626463</v>
      </c>
      <c r="H788" s="28">
        <f t="shared" si="62"/>
        <v>1</v>
      </c>
      <c r="I788" s="29">
        <f t="shared" si="63"/>
        <v>9.0958570357035709E-2</v>
      </c>
      <c r="J788" s="24">
        <f t="shared" si="64"/>
        <v>-8.5349939009850356E-2</v>
      </c>
      <c r="K788" s="21"/>
    </row>
    <row r="789" spans="1:11">
      <c r="A789" s="20">
        <v>782</v>
      </c>
      <c r="B789" s="32">
        <v>1.68</v>
      </c>
      <c r="C789" s="33">
        <v>679.6</v>
      </c>
      <c r="D789" s="34" t="s">
        <v>11</v>
      </c>
      <c r="E789" s="35">
        <v>0</v>
      </c>
      <c r="F789" s="27">
        <f t="shared" si="60"/>
        <v>1.6669155176570161</v>
      </c>
      <c r="G789" s="28">
        <f t="shared" si="61"/>
        <v>231.71605836626463</v>
      </c>
      <c r="H789" s="28">
        <f t="shared" si="62"/>
        <v>1</v>
      </c>
      <c r="I789" s="29">
        <f t="shared" si="63"/>
        <v>0.61830816720894688</v>
      </c>
      <c r="J789" s="24">
        <f t="shared" si="64"/>
        <v>-0.58119789842298442</v>
      </c>
      <c r="K789" s="21"/>
    </row>
    <row r="790" spans="1:11">
      <c r="A790" s="20">
        <v>783</v>
      </c>
      <c r="B790" s="32">
        <v>0.9</v>
      </c>
      <c r="C790" s="33">
        <v>679.6</v>
      </c>
      <c r="D790" s="34" t="s">
        <v>11</v>
      </c>
      <c r="E790" s="35">
        <v>1</v>
      </c>
      <c r="F790" s="27">
        <f t="shared" si="60"/>
        <v>0.90143025832929458</v>
      </c>
      <c r="G790" s="28">
        <f t="shared" si="61"/>
        <v>231.71605836626463</v>
      </c>
      <c r="H790" s="28">
        <f t="shared" si="62"/>
        <v>1</v>
      </c>
      <c r="I790" s="29">
        <f t="shared" si="63"/>
        <v>0.334367089987674</v>
      </c>
      <c r="J790" s="24">
        <f t="shared" si="64"/>
        <v>-1.5332694120405406</v>
      </c>
      <c r="K790" s="21"/>
    </row>
    <row r="791" spans="1:11">
      <c r="A791" s="20">
        <v>784</v>
      </c>
      <c r="B791" s="32">
        <v>0.01</v>
      </c>
      <c r="C791" s="33">
        <v>654.6</v>
      </c>
      <c r="D791" s="34" t="s">
        <v>11</v>
      </c>
      <c r="E791" s="35">
        <v>0</v>
      </c>
      <c r="F791" s="27">
        <f t="shared" si="60"/>
        <v>1.0718709408835196E-2</v>
      </c>
      <c r="G791" s="28">
        <f t="shared" si="61"/>
        <v>224.57654067187255</v>
      </c>
      <c r="H791" s="28">
        <f t="shared" si="62"/>
        <v>1</v>
      </c>
      <c r="I791" s="29">
        <f t="shared" si="63"/>
        <v>3.8533827256625078E-3</v>
      </c>
      <c r="J791" s="24">
        <f t="shared" si="64"/>
        <v>-3.6121256557669762E-3</v>
      </c>
      <c r="K791" s="21"/>
    </row>
    <row r="792" spans="1:11">
      <c r="A792" s="20">
        <v>785</v>
      </c>
      <c r="B792" s="32">
        <v>0.15</v>
      </c>
      <c r="C792" s="33">
        <v>654.6</v>
      </c>
      <c r="D792" s="34" t="s">
        <v>11</v>
      </c>
      <c r="E792" s="35">
        <v>0</v>
      </c>
      <c r="F792" s="27">
        <f t="shared" si="60"/>
        <v>0.1543506961119305</v>
      </c>
      <c r="G792" s="28">
        <f t="shared" si="61"/>
        <v>224.57654067187255</v>
      </c>
      <c r="H792" s="28">
        <f t="shared" si="62"/>
        <v>1</v>
      </c>
      <c r="I792" s="29">
        <f t="shared" si="63"/>
        <v>5.5489171634920752E-2</v>
      </c>
      <c r="J792" s="24">
        <f t="shared" si="64"/>
        <v>-5.214303263822434E-2</v>
      </c>
      <c r="K792" s="21"/>
    </row>
    <row r="793" spans="1:11">
      <c r="A793" s="20">
        <v>786</v>
      </c>
      <c r="B793" s="32">
        <v>2.97</v>
      </c>
      <c r="C793" s="33">
        <v>842.4</v>
      </c>
      <c r="D793" s="34" t="s">
        <v>11</v>
      </c>
      <c r="E793" s="35">
        <v>0</v>
      </c>
      <c r="F793" s="27">
        <f t="shared" si="60"/>
        <v>2.9216717368417626</v>
      </c>
      <c r="G793" s="28">
        <f t="shared" si="61"/>
        <v>277.22551967380866</v>
      </c>
      <c r="H793" s="28">
        <f t="shared" si="62"/>
        <v>1</v>
      </c>
      <c r="I793" s="29">
        <f t="shared" si="63"/>
        <v>1.2965816978068367</v>
      </c>
      <c r="J793" s="24">
        <f t="shared" si="64"/>
        <v>-1.205600813919677</v>
      </c>
      <c r="K793" s="21"/>
    </row>
    <row r="794" spans="1:11">
      <c r="A794" s="20">
        <v>787</v>
      </c>
      <c r="B794" s="32">
        <v>1.45</v>
      </c>
      <c r="C794" s="33">
        <v>842.4</v>
      </c>
      <c r="D794" s="34" t="s">
        <v>11</v>
      </c>
      <c r="E794" s="35">
        <v>0</v>
      </c>
      <c r="F794" s="27">
        <f t="shared" si="60"/>
        <v>1.4419027993005316</v>
      </c>
      <c r="G794" s="28">
        <f t="shared" si="61"/>
        <v>277.22551967380866</v>
      </c>
      <c r="H794" s="28">
        <f t="shared" si="62"/>
        <v>1</v>
      </c>
      <c r="I794" s="29">
        <f t="shared" si="63"/>
        <v>0.63988871713919315</v>
      </c>
      <c r="J794" s="24">
        <f t="shared" si="64"/>
        <v>-0.59454504694392174</v>
      </c>
      <c r="K794" s="21"/>
    </row>
    <row r="795" spans="1:11">
      <c r="A795" s="20">
        <v>788</v>
      </c>
      <c r="B795" s="32">
        <v>0.91</v>
      </c>
      <c r="C795" s="33">
        <v>842.4</v>
      </c>
      <c r="D795" s="34" t="s">
        <v>11</v>
      </c>
      <c r="E795" s="35">
        <v>0</v>
      </c>
      <c r="F795" s="27">
        <f t="shared" si="60"/>
        <v>0.91129437519940404</v>
      </c>
      <c r="G795" s="28">
        <f t="shared" si="61"/>
        <v>277.22551967380866</v>
      </c>
      <c r="H795" s="28">
        <f t="shared" si="62"/>
        <v>1</v>
      </c>
      <c r="I795" s="29">
        <f t="shared" si="63"/>
        <v>0.40441490852600093</v>
      </c>
      <c r="J795" s="24">
        <f t="shared" si="64"/>
        <v>-0.37557416960551837</v>
      </c>
      <c r="K795" s="21"/>
    </row>
    <row r="796" spans="1:11">
      <c r="A796" s="20">
        <v>789</v>
      </c>
      <c r="B796" s="32">
        <v>0.38</v>
      </c>
      <c r="C796" s="33">
        <v>842.4</v>
      </c>
      <c r="D796" s="34" t="s">
        <v>11</v>
      </c>
      <c r="E796" s="35">
        <v>0</v>
      </c>
      <c r="F796" s="27">
        <f t="shared" si="60"/>
        <v>0.38558202734278052</v>
      </c>
      <c r="G796" s="28">
        <f t="shared" si="61"/>
        <v>277.22551967380866</v>
      </c>
      <c r="H796" s="28">
        <f t="shared" si="62"/>
        <v>1</v>
      </c>
      <c r="I796" s="29">
        <f t="shared" si="63"/>
        <v>0.17111388433949212</v>
      </c>
      <c r="J796" s="24">
        <f t="shared" si="64"/>
        <v>-0.1587644679612415</v>
      </c>
      <c r="K796" s="21"/>
    </row>
    <row r="797" spans="1:11">
      <c r="A797" s="20">
        <v>790</v>
      </c>
      <c r="B797" s="32">
        <v>0.9</v>
      </c>
      <c r="C797" s="33">
        <v>721.2</v>
      </c>
      <c r="D797" s="34" t="s">
        <v>11</v>
      </c>
      <c r="E797" s="35">
        <v>1</v>
      </c>
      <c r="F797" s="27">
        <f t="shared" si="60"/>
        <v>0.90143025832929458</v>
      </c>
      <c r="G797" s="28">
        <f t="shared" si="61"/>
        <v>243.50131816039863</v>
      </c>
      <c r="H797" s="28">
        <f t="shared" si="62"/>
        <v>1</v>
      </c>
      <c r="I797" s="29">
        <f t="shared" si="63"/>
        <v>0.35137326146278408</v>
      </c>
      <c r="J797" s="24">
        <f t="shared" si="64"/>
        <v>-1.5045413190375752</v>
      </c>
      <c r="K797" s="21"/>
    </row>
    <row r="798" spans="1:11">
      <c r="A798" s="20">
        <v>791</v>
      </c>
      <c r="B798" s="32">
        <v>0.91</v>
      </c>
      <c r="C798" s="33">
        <v>721.2</v>
      </c>
      <c r="D798" s="34" t="s">
        <v>11</v>
      </c>
      <c r="E798" s="35">
        <v>0</v>
      </c>
      <c r="F798" s="27">
        <f t="shared" si="60"/>
        <v>0.91129437519940404</v>
      </c>
      <c r="G798" s="28">
        <f t="shared" si="61"/>
        <v>243.50131816039863</v>
      </c>
      <c r="H798" s="28">
        <f t="shared" si="62"/>
        <v>1</v>
      </c>
      <c r="I798" s="29">
        <f t="shared" si="63"/>
        <v>0.35521824767671956</v>
      </c>
      <c r="J798" s="24">
        <f t="shared" si="64"/>
        <v>-0.33271302168433259</v>
      </c>
      <c r="K798" s="21"/>
    </row>
    <row r="799" spans="1:11">
      <c r="A799" s="20">
        <v>792</v>
      </c>
      <c r="B799" s="32">
        <v>0.91</v>
      </c>
      <c r="C799" s="33">
        <v>721.2</v>
      </c>
      <c r="D799" s="34" t="s">
        <v>11</v>
      </c>
      <c r="E799" s="35">
        <v>0</v>
      </c>
      <c r="F799" s="27">
        <f t="shared" si="60"/>
        <v>0.91129437519940404</v>
      </c>
      <c r="G799" s="28">
        <f t="shared" si="61"/>
        <v>243.50131816039863</v>
      </c>
      <c r="H799" s="28">
        <f t="shared" si="62"/>
        <v>1</v>
      </c>
      <c r="I799" s="29">
        <f t="shared" si="63"/>
        <v>0.35521824767671956</v>
      </c>
      <c r="J799" s="24">
        <f t="shared" si="64"/>
        <v>-0.33271302168433259</v>
      </c>
      <c r="K799" s="21"/>
    </row>
    <row r="800" spans="1:11">
      <c r="A800" s="20">
        <v>793</v>
      </c>
      <c r="B800" s="32">
        <v>0.88</v>
      </c>
      <c r="C800" s="33">
        <v>721.2</v>
      </c>
      <c r="D800" s="34" t="s">
        <v>11</v>
      </c>
      <c r="E800" s="35">
        <v>0</v>
      </c>
      <c r="F800" s="27">
        <f t="shared" si="60"/>
        <v>0.88169704974220398</v>
      </c>
      <c r="G800" s="28">
        <f t="shared" si="61"/>
        <v>243.50131816039863</v>
      </c>
      <c r="H800" s="28">
        <f t="shared" si="62"/>
        <v>1</v>
      </c>
      <c r="I800" s="29">
        <f t="shared" si="63"/>
        <v>0.34368134986307547</v>
      </c>
      <c r="J800" s="24">
        <f t="shared" si="64"/>
        <v>-0.32189696305191129</v>
      </c>
      <c r="K800" s="21"/>
    </row>
    <row r="801" spans="1:11">
      <c r="A801" s="20">
        <v>794</v>
      </c>
      <c r="B801" s="32">
        <v>0.84</v>
      </c>
      <c r="C801" s="33">
        <v>967.8</v>
      </c>
      <c r="D801" s="34" t="s">
        <v>11</v>
      </c>
      <c r="E801" s="35">
        <v>0</v>
      </c>
      <c r="F801" s="27">
        <f t="shared" si="60"/>
        <v>0.84221019012637111</v>
      </c>
      <c r="G801" s="28">
        <f t="shared" si="61"/>
        <v>311.28406614533208</v>
      </c>
      <c r="H801" s="28">
        <f t="shared" si="62"/>
        <v>1</v>
      </c>
      <c r="I801" s="29">
        <f t="shared" si="63"/>
        <v>0.41967456008689702</v>
      </c>
      <c r="J801" s="24">
        <f t="shared" si="64"/>
        <v>-0.38641129086662263</v>
      </c>
      <c r="K801" s="21"/>
    </row>
    <row r="802" spans="1:11">
      <c r="A802" s="20">
        <v>795</v>
      </c>
      <c r="B802" s="32">
        <v>0.96</v>
      </c>
      <c r="C802" s="33">
        <v>967.8</v>
      </c>
      <c r="D802" s="34" t="s">
        <v>11</v>
      </c>
      <c r="E802" s="35">
        <v>0</v>
      </c>
      <c r="F802" s="27">
        <f t="shared" si="60"/>
        <v>0.96059081061429386</v>
      </c>
      <c r="G802" s="28">
        <f t="shared" si="61"/>
        <v>311.28406614533208</v>
      </c>
      <c r="H802" s="28">
        <f t="shared" si="62"/>
        <v>1</v>
      </c>
      <c r="I802" s="29">
        <f t="shared" si="63"/>
        <v>0.47866379508846868</v>
      </c>
      <c r="J802" s="24">
        <f t="shared" si="64"/>
        <v>-0.44079349448894733</v>
      </c>
      <c r="K802" s="21"/>
    </row>
    <row r="803" spans="1:11">
      <c r="A803" s="20">
        <v>796</v>
      </c>
      <c r="B803" s="32">
        <v>0.84</v>
      </c>
      <c r="C803" s="33">
        <v>967.8</v>
      </c>
      <c r="D803" s="34" t="s">
        <v>11</v>
      </c>
      <c r="E803" s="35">
        <v>0</v>
      </c>
      <c r="F803" s="27">
        <f t="shared" si="60"/>
        <v>0.84221019012637111</v>
      </c>
      <c r="G803" s="28">
        <f t="shared" si="61"/>
        <v>311.28406614533208</v>
      </c>
      <c r="H803" s="28">
        <f t="shared" si="62"/>
        <v>1</v>
      </c>
      <c r="I803" s="29">
        <f t="shared" si="63"/>
        <v>0.41967456008689702</v>
      </c>
      <c r="J803" s="24">
        <f t="shared" si="64"/>
        <v>-0.38641129086662263</v>
      </c>
      <c r="K803" s="21"/>
    </row>
    <row r="804" spans="1:11">
      <c r="A804" s="20">
        <v>797</v>
      </c>
      <c r="B804" s="32">
        <v>0.88</v>
      </c>
      <c r="C804" s="33">
        <v>642.20000000000005</v>
      </c>
      <c r="D804" s="34" t="s">
        <v>11</v>
      </c>
      <c r="E804" s="35">
        <v>0</v>
      </c>
      <c r="F804" s="27">
        <f t="shared" si="60"/>
        <v>0.88169704974220398</v>
      </c>
      <c r="G804" s="28">
        <f t="shared" si="61"/>
        <v>221.01871848152018</v>
      </c>
      <c r="H804" s="28">
        <f t="shared" si="62"/>
        <v>1</v>
      </c>
      <c r="I804" s="29">
        <f t="shared" si="63"/>
        <v>0.31194907726413096</v>
      </c>
      <c r="J804" s="24">
        <f t="shared" si="64"/>
        <v>-0.29386338980701998</v>
      </c>
      <c r="K804" s="21"/>
    </row>
    <row r="805" spans="1:11">
      <c r="A805" s="20">
        <v>798</v>
      </c>
      <c r="B805" s="32">
        <v>0.9</v>
      </c>
      <c r="C805" s="33">
        <v>642.20000000000005</v>
      </c>
      <c r="D805" s="34" t="s">
        <v>11</v>
      </c>
      <c r="E805" s="35">
        <v>0</v>
      </c>
      <c r="F805" s="27">
        <f t="shared" si="60"/>
        <v>0.90143025832929458</v>
      </c>
      <c r="G805" s="28">
        <f t="shared" si="61"/>
        <v>221.01871848152018</v>
      </c>
      <c r="H805" s="28">
        <f t="shared" si="62"/>
        <v>1</v>
      </c>
      <c r="I805" s="29">
        <f t="shared" si="63"/>
        <v>0.31893079078126635</v>
      </c>
      <c r="J805" s="24">
        <f t="shared" si="64"/>
        <v>-0.30044611551871458</v>
      </c>
      <c r="K805" s="21"/>
    </row>
    <row r="806" spans="1:11">
      <c r="A806" s="20">
        <v>799</v>
      </c>
      <c r="B806" s="32">
        <v>0.9</v>
      </c>
      <c r="C806" s="33">
        <v>642.20000000000005</v>
      </c>
      <c r="D806" s="34" t="s">
        <v>11</v>
      </c>
      <c r="E806" s="35">
        <v>0</v>
      </c>
      <c r="F806" s="27">
        <f t="shared" si="60"/>
        <v>0.90143025832929458</v>
      </c>
      <c r="G806" s="28">
        <f t="shared" si="61"/>
        <v>221.01871848152018</v>
      </c>
      <c r="H806" s="28">
        <f t="shared" si="62"/>
        <v>1</v>
      </c>
      <c r="I806" s="29">
        <f t="shared" si="63"/>
        <v>0.31893079078126635</v>
      </c>
      <c r="J806" s="24">
        <f t="shared" si="64"/>
        <v>-0.30044611551871458</v>
      </c>
      <c r="K806" s="21"/>
    </row>
    <row r="807" spans="1:11">
      <c r="A807" s="20">
        <v>800</v>
      </c>
      <c r="B807" s="32">
        <v>1.26</v>
      </c>
      <c r="C807" s="33">
        <v>746.2</v>
      </c>
      <c r="D807" s="34" t="s">
        <v>11</v>
      </c>
      <c r="E807" s="35">
        <v>0</v>
      </c>
      <c r="F807" s="27">
        <f t="shared" si="60"/>
        <v>1.2556188753142197</v>
      </c>
      <c r="G807" s="28">
        <f t="shared" si="61"/>
        <v>250.52960270019989</v>
      </c>
      <c r="H807" s="28">
        <f t="shared" si="62"/>
        <v>1</v>
      </c>
      <c r="I807" s="29">
        <f t="shared" si="63"/>
        <v>0.50356106881677321</v>
      </c>
      <c r="J807" s="24">
        <f t="shared" si="64"/>
        <v>-0.47096141887126031</v>
      </c>
      <c r="K807" s="21"/>
    </row>
    <row r="808" spans="1:11">
      <c r="A808" s="20">
        <v>801</v>
      </c>
      <c r="B808" s="32">
        <v>2.3199999999999998</v>
      </c>
      <c r="C808" s="33">
        <v>746.2</v>
      </c>
      <c r="D808" s="34" t="s">
        <v>11</v>
      </c>
      <c r="E808" s="35">
        <v>1</v>
      </c>
      <c r="F808" s="27">
        <f t="shared" si="60"/>
        <v>2.2907601769039827</v>
      </c>
      <c r="G808" s="28">
        <f t="shared" si="61"/>
        <v>250.52960270019989</v>
      </c>
      <c r="H808" s="28">
        <f t="shared" si="62"/>
        <v>1</v>
      </c>
      <c r="I808" s="29">
        <f t="shared" si="63"/>
        <v>0.91870046378205028</v>
      </c>
      <c r="J808" s="24">
        <f t="shared" si="64"/>
        <v>-1.0757803958708703</v>
      </c>
      <c r="K808" s="21"/>
    </row>
    <row r="809" spans="1:11">
      <c r="A809" s="20">
        <v>802</v>
      </c>
      <c r="B809" s="32">
        <v>1.31</v>
      </c>
      <c r="C809" s="33">
        <v>746.2</v>
      </c>
      <c r="D809" s="34" t="s">
        <v>11</v>
      </c>
      <c r="E809" s="35">
        <v>1</v>
      </c>
      <c r="F809" s="27">
        <f t="shared" si="60"/>
        <v>1.304679597034532</v>
      </c>
      <c r="G809" s="28">
        <f t="shared" si="61"/>
        <v>250.52960270019989</v>
      </c>
      <c r="H809" s="28">
        <f t="shared" si="62"/>
        <v>1</v>
      </c>
      <c r="I809" s="29">
        <f t="shared" si="63"/>
        <v>0.52323668054268024</v>
      </c>
      <c r="J809" s="24">
        <f t="shared" si="64"/>
        <v>-1.2694272077770883</v>
      </c>
      <c r="K809" s="21"/>
    </row>
    <row r="810" spans="1:11">
      <c r="A810" s="20">
        <v>803</v>
      </c>
      <c r="B810" s="32">
        <v>0.9</v>
      </c>
      <c r="C810" s="33">
        <v>746.2</v>
      </c>
      <c r="D810" s="34" t="s">
        <v>11</v>
      </c>
      <c r="E810" s="35">
        <v>0</v>
      </c>
      <c r="F810" s="27">
        <f t="shared" si="60"/>
        <v>0.90143025832929458</v>
      </c>
      <c r="G810" s="28">
        <f t="shared" si="61"/>
        <v>250.52960270019989</v>
      </c>
      <c r="H810" s="28">
        <f t="shared" si="62"/>
        <v>1</v>
      </c>
      <c r="I810" s="29">
        <f t="shared" si="63"/>
        <v>0.36151510085772198</v>
      </c>
      <c r="J810" s="24">
        <f t="shared" si="64"/>
        <v>-0.3380023699458703</v>
      </c>
      <c r="K810" s="21"/>
    </row>
    <row r="811" spans="1:11">
      <c r="A811" s="20">
        <v>804</v>
      </c>
      <c r="B811" s="32">
        <v>0.9</v>
      </c>
      <c r="C811" s="33">
        <v>746.2</v>
      </c>
      <c r="D811" s="34" t="s">
        <v>11</v>
      </c>
      <c r="E811" s="35">
        <v>0</v>
      </c>
      <c r="F811" s="27">
        <f t="shared" si="60"/>
        <v>0.90143025832929458</v>
      </c>
      <c r="G811" s="28">
        <f t="shared" si="61"/>
        <v>250.52960270019989</v>
      </c>
      <c r="H811" s="28">
        <f t="shared" si="62"/>
        <v>1</v>
      </c>
      <c r="I811" s="29">
        <f t="shared" si="63"/>
        <v>0.36151510085772198</v>
      </c>
      <c r="J811" s="24">
        <f t="shared" si="64"/>
        <v>-0.3380023699458703</v>
      </c>
      <c r="K811" s="21"/>
    </row>
    <row r="812" spans="1:11">
      <c r="A812" s="20">
        <v>805</v>
      </c>
      <c r="B812" s="32">
        <v>1.93</v>
      </c>
      <c r="C812" s="33">
        <v>746.2</v>
      </c>
      <c r="D812" s="34" t="s">
        <v>11</v>
      </c>
      <c r="E812" s="35">
        <v>4</v>
      </c>
      <c r="F812" s="27">
        <f t="shared" si="60"/>
        <v>1.9109688323712204</v>
      </c>
      <c r="G812" s="28">
        <f t="shared" si="61"/>
        <v>250.52960270019989</v>
      </c>
      <c r="H812" s="28">
        <f t="shared" si="62"/>
        <v>1</v>
      </c>
      <c r="I812" s="29">
        <f t="shared" si="63"/>
        <v>0.76638662146869929</v>
      </c>
      <c r="J812" s="24">
        <f t="shared" si="64"/>
        <v>-1.3879486992086445</v>
      </c>
      <c r="K812" s="21"/>
    </row>
    <row r="813" spans="1:11">
      <c r="A813" s="20">
        <v>806</v>
      </c>
      <c r="B813" s="32">
        <v>0.75</v>
      </c>
      <c r="C813" s="33">
        <v>776.6</v>
      </c>
      <c r="D813" s="34" t="s">
        <v>11</v>
      </c>
      <c r="E813" s="35">
        <v>1</v>
      </c>
      <c r="F813" s="27">
        <f t="shared" si="60"/>
        <v>0.75325885566119943</v>
      </c>
      <c r="G813" s="28">
        <f t="shared" si="61"/>
        <v>259.02392995130549</v>
      </c>
      <c r="H813" s="28">
        <f t="shared" si="62"/>
        <v>1</v>
      </c>
      <c r="I813" s="29">
        <f t="shared" si="63"/>
        <v>0.31233409533493756</v>
      </c>
      <c r="J813" s="24">
        <f t="shared" si="64"/>
        <v>-1.5926153064100497</v>
      </c>
      <c r="K813" s="21"/>
    </row>
    <row r="814" spans="1:11">
      <c r="A814" s="20">
        <v>807</v>
      </c>
      <c r="B814" s="32">
        <v>0.91</v>
      </c>
      <c r="C814" s="33">
        <v>776.6</v>
      </c>
      <c r="D814" s="34" t="s">
        <v>11</v>
      </c>
      <c r="E814" s="35">
        <v>1</v>
      </c>
      <c r="F814" s="27">
        <f t="shared" si="60"/>
        <v>0.91129437519940404</v>
      </c>
      <c r="G814" s="28">
        <f t="shared" si="61"/>
        <v>259.02392995130549</v>
      </c>
      <c r="H814" s="28">
        <f t="shared" si="62"/>
        <v>1</v>
      </c>
      <c r="I814" s="29">
        <f t="shared" si="63"/>
        <v>0.37786253971336392</v>
      </c>
      <c r="J814" s="24">
        <f t="shared" si="64"/>
        <v>-1.4629751770125972</v>
      </c>
      <c r="K814" s="21"/>
    </row>
    <row r="815" spans="1:11">
      <c r="A815" s="20">
        <v>808</v>
      </c>
      <c r="B815" s="32">
        <v>0.64</v>
      </c>
      <c r="C815" s="33">
        <v>776.6</v>
      </c>
      <c r="D815" s="34" t="s">
        <v>11</v>
      </c>
      <c r="E815" s="35">
        <v>3</v>
      </c>
      <c r="F815" s="27">
        <f t="shared" si="60"/>
        <v>0.64431921592342389</v>
      </c>
      <c r="G815" s="28">
        <f t="shared" si="61"/>
        <v>259.02392995130549</v>
      </c>
      <c r="H815" s="28">
        <f t="shared" si="62"/>
        <v>1</v>
      </c>
      <c r="I815" s="29">
        <f t="shared" si="63"/>
        <v>0.26716295188552536</v>
      </c>
      <c r="J815" s="24">
        <f t="shared" si="64"/>
        <v>-3.436854061092991</v>
      </c>
      <c r="K815" s="21"/>
    </row>
    <row r="816" spans="1:11">
      <c r="A816" s="20">
        <v>809</v>
      </c>
      <c r="B816" s="32">
        <v>3.89</v>
      </c>
      <c r="C816" s="33">
        <v>776.6</v>
      </c>
      <c r="D816" s="34" t="s">
        <v>11</v>
      </c>
      <c r="E816" s="35">
        <v>2</v>
      </c>
      <c r="F816" s="27">
        <f t="shared" si="60"/>
        <v>3.8111700266312116</v>
      </c>
      <c r="G816" s="28">
        <f t="shared" si="61"/>
        <v>259.02392995130549</v>
      </c>
      <c r="H816" s="28">
        <f t="shared" si="62"/>
        <v>1</v>
      </c>
      <c r="I816" s="29">
        <f t="shared" si="63"/>
        <v>1.5802779263585434</v>
      </c>
      <c r="J816" s="24">
        <f t="shared" si="64"/>
        <v>-0.7429620941485382</v>
      </c>
      <c r="K816" s="21"/>
    </row>
    <row r="817" spans="1:11">
      <c r="A817" s="20">
        <v>810</v>
      </c>
      <c r="B817" s="32">
        <v>1.77</v>
      </c>
      <c r="C817" s="33">
        <v>776.6</v>
      </c>
      <c r="D817" s="34" t="s">
        <v>11</v>
      </c>
      <c r="E817" s="35">
        <v>4</v>
      </c>
      <c r="F817" s="27">
        <f t="shared" si="60"/>
        <v>1.754833835711118</v>
      </c>
      <c r="G817" s="28">
        <f t="shared" si="61"/>
        <v>259.02392995130549</v>
      </c>
      <c r="H817" s="28">
        <f t="shared" si="62"/>
        <v>1</v>
      </c>
      <c r="I817" s="29">
        <f t="shared" si="63"/>
        <v>0.72763092583738875</v>
      </c>
      <c r="J817" s="24">
        <f t="shared" si="64"/>
        <v>-1.5056067270402576</v>
      </c>
      <c r="K817" s="21"/>
    </row>
    <row r="818" spans="1:11">
      <c r="A818" s="20">
        <v>811</v>
      </c>
      <c r="B818" s="32">
        <v>0.1</v>
      </c>
      <c r="C818" s="33">
        <v>776.6</v>
      </c>
      <c r="D818" s="34" t="s">
        <v>11</v>
      </c>
      <c r="E818" s="35">
        <v>0</v>
      </c>
      <c r="F818" s="27">
        <f t="shared" si="60"/>
        <v>0.10353120017093975</v>
      </c>
      <c r="G818" s="28">
        <f t="shared" si="61"/>
        <v>259.02392995130549</v>
      </c>
      <c r="H818" s="28">
        <f t="shared" si="62"/>
        <v>1</v>
      </c>
      <c r="I818" s="29">
        <f t="shared" si="63"/>
        <v>4.2928567651483451E-2</v>
      </c>
      <c r="J818" s="24">
        <f t="shared" si="64"/>
        <v>-3.996194910934131E-2</v>
      </c>
      <c r="K818" s="21"/>
    </row>
    <row r="819" spans="1:11">
      <c r="A819" s="20">
        <v>812</v>
      </c>
      <c r="B819" s="32">
        <v>0.9</v>
      </c>
      <c r="C819" s="33">
        <v>776.6</v>
      </c>
      <c r="D819" s="34" t="s">
        <v>11</v>
      </c>
      <c r="E819" s="35">
        <v>1</v>
      </c>
      <c r="F819" s="27">
        <f t="shared" si="60"/>
        <v>0.90143025832929458</v>
      </c>
      <c r="G819" s="28">
        <f t="shared" si="61"/>
        <v>259.02392995130549</v>
      </c>
      <c r="H819" s="28">
        <f t="shared" si="62"/>
        <v>1</v>
      </c>
      <c r="I819" s="29">
        <f t="shared" si="63"/>
        <v>0.37377244505898466</v>
      </c>
      <c r="J819" s="24">
        <f t="shared" si="64"/>
        <v>-1.4700601363948915</v>
      </c>
      <c r="K819" s="21"/>
    </row>
    <row r="820" spans="1:11">
      <c r="A820" s="20">
        <v>813</v>
      </c>
      <c r="B820" s="32">
        <v>0.92</v>
      </c>
      <c r="C820" s="33">
        <v>776.6</v>
      </c>
      <c r="D820" s="34" t="s">
        <v>11</v>
      </c>
      <c r="E820" s="35">
        <v>0</v>
      </c>
      <c r="F820" s="27">
        <f t="shared" si="60"/>
        <v>0.92115685849521522</v>
      </c>
      <c r="G820" s="28">
        <f t="shared" si="61"/>
        <v>259.02392995130549</v>
      </c>
      <c r="H820" s="28">
        <f t="shared" si="62"/>
        <v>1</v>
      </c>
      <c r="I820" s="29">
        <f t="shared" si="63"/>
        <v>0.38195195701632972</v>
      </c>
      <c r="J820" s="24">
        <f t="shared" si="64"/>
        <v>-0.35634916048357246</v>
      </c>
      <c r="K820" s="21"/>
    </row>
    <row r="821" spans="1:11">
      <c r="A821" s="20">
        <v>814</v>
      </c>
      <c r="B821" s="32">
        <v>0.53</v>
      </c>
      <c r="C821" s="33">
        <v>752</v>
      </c>
      <c r="D821" s="34" t="s">
        <v>11</v>
      </c>
      <c r="E821" s="35">
        <v>0</v>
      </c>
      <c r="F821" s="27">
        <f t="shared" si="60"/>
        <v>0.53509559585850008</v>
      </c>
      <c r="G821" s="28">
        <f t="shared" si="61"/>
        <v>252.15457161576873</v>
      </c>
      <c r="H821" s="28">
        <f t="shared" si="62"/>
        <v>1</v>
      </c>
      <c r="I821" s="29">
        <f t="shared" si="63"/>
        <v>0.21598992030569222</v>
      </c>
      <c r="J821" s="24">
        <f t="shared" si="64"/>
        <v>-0.20175523460377776</v>
      </c>
      <c r="K821" s="21"/>
    </row>
    <row r="822" spans="1:11">
      <c r="A822" s="20">
        <v>815</v>
      </c>
      <c r="B822" s="32">
        <v>0.05</v>
      </c>
      <c r="C822" s="33">
        <v>752</v>
      </c>
      <c r="D822" s="34" t="s">
        <v>11</v>
      </c>
      <c r="E822" s="35">
        <v>0</v>
      </c>
      <c r="F822" s="27">
        <f t="shared" si="60"/>
        <v>5.2309208748946186E-2</v>
      </c>
      <c r="G822" s="28">
        <f t="shared" si="61"/>
        <v>252.15457161576873</v>
      </c>
      <c r="H822" s="28">
        <f t="shared" si="62"/>
        <v>1</v>
      </c>
      <c r="I822" s="29">
        <f t="shared" si="63"/>
        <v>2.1114473593848083E-2</v>
      </c>
      <c r="J822" s="24">
        <f t="shared" si="64"/>
        <v>-1.9677008158772991E-2</v>
      </c>
      <c r="K822" s="21"/>
    </row>
    <row r="823" spans="1:11">
      <c r="A823" s="20">
        <v>816</v>
      </c>
      <c r="B823" s="32">
        <v>0.23</v>
      </c>
      <c r="C823" s="33">
        <v>752</v>
      </c>
      <c r="D823" s="34" t="s">
        <v>11</v>
      </c>
      <c r="E823" s="35">
        <v>0</v>
      </c>
      <c r="F823" s="27">
        <f t="shared" si="60"/>
        <v>0.23515130563817588</v>
      </c>
      <c r="G823" s="28">
        <f t="shared" si="61"/>
        <v>252.15457161576873</v>
      </c>
      <c r="H823" s="28">
        <f t="shared" si="62"/>
        <v>1</v>
      </c>
      <c r="I823" s="29">
        <f t="shared" si="63"/>
        <v>9.4918201827248833E-2</v>
      </c>
      <c r="J823" s="24">
        <f t="shared" si="64"/>
        <v>-8.8590361310206145E-2</v>
      </c>
      <c r="K823" s="21"/>
    </row>
    <row r="824" spans="1:11">
      <c r="A824" s="20">
        <v>817</v>
      </c>
      <c r="B824" s="32">
        <v>2.87</v>
      </c>
      <c r="C824" s="33">
        <v>752</v>
      </c>
      <c r="D824" s="34" t="s">
        <v>11</v>
      </c>
      <c r="E824" s="35">
        <v>0</v>
      </c>
      <c r="F824" s="27">
        <f t="shared" si="60"/>
        <v>2.8247566834418585</v>
      </c>
      <c r="G824" s="28">
        <f t="shared" si="61"/>
        <v>252.15457161576873</v>
      </c>
      <c r="H824" s="28">
        <f t="shared" si="62"/>
        <v>1</v>
      </c>
      <c r="I824" s="29">
        <f t="shared" si="63"/>
        <v>1.1402055551601242</v>
      </c>
      <c r="J824" s="24">
        <f t="shared" si="64"/>
        <v>-1.0667911942430806</v>
      </c>
      <c r="K824" s="21"/>
    </row>
    <row r="825" spans="1:11">
      <c r="A825" s="20">
        <v>818</v>
      </c>
      <c r="B825" s="32">
        <v>0.89</v>
      </c>
      <c r="C825" s="33">
        <v>671.4</v>
      </c>
      <c r="D825" s="34" t="s">
        <v>11</v>
      </c>
      <c r="E825" s="35">
        <v>0</v>
      </c>
      <c r="F825" s="27">
        <f t="shared" si="60"/>
        <v>0.89156448945820865</v>
      </c>
      <c r="G825" s="28">
        <f t="shared" si="61"/>
        <v>229.37914983450486</v>
      </c>
      <c r="H825" s="28">
        <f t="shared" si="62"/>
        <v>1</v>
      </c>
      <c r="I825" s="29">
        <f t="shared" si="63"/>
        <v>0.32737232477982509</v>
      </c>
      <c r="J825" s="24">
        <f t="shared" si="64"/>
        <v>-0.30773390899598763</v>
      </c>
      <c r="K825" s="21"/>
    </row>
    <row r="826" spans="1:11">
      <c r="A826" s="20">
        <v>819</v>
      </c>
      <c r="B826" s="32">
        <v>0.9</v>
      </c>
      <c r="C826" s="33">
        <v>671.4</v>
      </c>
      <c r="D826" s="34" t="s">
        <v>11</v>
      </c>
      <c r="E826" s="35">
        <v>0</v>
      </c>
      <c r="F826" s="27">
        <f t="shared" si="60"/>
        <v>0.90143025832929458</v>
      </c>
      <c r="G826" s="28">
        <f t="shared" si="61"/>
        <v>229.37914983450486</v>
      </c>
      <c r="H826" s="28">
        <f t="shared" si="62"/>
        <v>1</v>
      </c>
      <c r="I826" s="29">
        <f t="shared" si="63"/>
        <v>0.33099492272899922</v>
      </c>
      <c r="J826" s="24">
        <f t="shared" si="64"/>
        <v>-0.31114227571159203</v>
      </c>
      <c r="K826" s="21"/>
    </row>
    <row r="827" spans="1:11">
      <c r="A827" s="20">
        <v>820</v>
      </c>
      <c r="B827" s="32">
        <v>0.93</v>
      </c>
      <c r="C827" s="33">
        <v>671.4</v>
      </c>
      <c r="D827" s="34" t="s">
        <v>11</v>
      </c>
      <c r="E827" s="35">
        <v>0</v>
      </c>
      <c r="F827" s="27">
        <f t="shared" si="60"/>
        <v>0.93101772623981671</v>
      </c>
      <c r="G827" s="28">
        <f t="shared" si="61"/>
        <v>229.37914983450486</v>
      </c>
      <c r="H827" s="28">
        <f t="shared" si="62"/>
        <v>1</v>
      </c>
      <c r="I827" s="29">
        <f t="shared" si="63"/>
        <v>0.34185910391694924</v>
      </c>
      <c r="J827" s="24">
        <f t="shared" si="64"/>
        <v>-0.32136417389983718</v>
      </c>
      <c r="K827" s="21"/>
    </row>
    <row r="828" spans="1:11">
      <c r="A828" s="20">
        <v>821</v>
      </c>
      <c r="B828" s="32">
        <v>0.91</v>
      </c>
      <c r="C828" s="33">
        <v>671.4</v>
      </c>
      <c r="D828" s="34" t="s">
        <v>11</v>
      </c>
      <c r="E828" s="35">
        <v>0</v>
      </c>
      <c r="F828" s="27">
        <f t="shared" si="60"/>
        <v>0.91129437519940404</v>
      </c>
      <c r="G828" s="28">
        <f t="shared" si="61"/>
        <v>229.37914983450486</v>
      </c>
      <c r="H828" s="28">
        <f t="shared" si="62"/>
        <v>1</v>
      </c>
      <c r="I828" s="29">
        <f t="shared" si="63"/>
        <v>0.33461691408223271</v>
      </c>
      <c r="J828" s="24">
        <f t="shared" si="64"/>
        <v>-0.31455010479811563</v>
      </c>
      <c r="K828" s="21"/>
    </row>
    <row r="829" spans="1:11">
      <c r="A829" s="20">
        <v>822</v>
      </c>
      <c r="B829" s="32">
        <v>0.87</v>
      </c>
      <c r="C829" s="33">
        <v>671.4</v>
      </c>
      <c r="D829" s="34" t="s">
        <v>11</v>
      </c>
      <c r="E829" s="35">
        <v>0</v>
      </c>
      <c r="F829" s="27">
        <f t="shared" si="60"/>
        <v>0.8718279199057748</v>
      </c>
      <c r="G829" s="28">
        <f t="shared" si="61"/>
        <v>229.37914983450486</v>
      </c>
      <c r="H829" s="28">
        <f t="shared" si="62"/>
        <v>1</v>
      </c>
      <c r="I829" s="29">
        <f t="shared" si="63"/>
        <v>0.3201252812580655</v>
      </c>
      <c r="J829" s="24">
        <f t="shared" si="64"/>
        <v>-0.3009155380487174</v>
      </c>
      <c r="K829" s="21"/>
    </row>
    <row r="830" spans="1:11">
      <c r="A830" s="20">
        <v>823</v>
      </c>
      <c r="B830" s="32">
        <v>0.38</v>
      </c>
      <c r="C830" s="33">
        <v>671.4</v>
      </c>
      <c r="D830" s="34" t="s">
        <v>11</v>
      </c>
      <c r="E830" s="35">
        <v>0</v>
      </c>
      <c r="F830" s="27">
        <f t="shared" si="60"/>
        <v>0.38558202734278052</v>
      </c>
      <c r="G830" s="28">
        <f t="shared" si="61"/>
        <v>229.37914983450486</v>
      </c>
      <c r="H830" s="28">
        <f t="shared" si="62"/>
        <v>1</v>
      </c>
      <c r="I830" s="29">
        <f t="shared" si="63"/>
        <v>0.14158132830215306</v>
      </c>
      <c r="J830" s="24">
        <f t="shared" si="64"/>
        <v>-0.13298720492499974</v>
      </c>
      <c r="K830" s="21"/>
    </row>
    <row r="831" spans="1:11">
      <c r="A831" s="20">
        <v>824</v>
      </c>
      <c r="B831" s="32">
        <v>0.93</v>
      </c>
      <c r="C831" s="33">
        <v>725.2</v>
      </c>
      <c r="D831" s="34" t="s">
        <v>11</v>
      </c>
      <c r="E831" s="35">
        <v>0</v>
      </c>
      <c r="F831" s="27">
        <f t="shared" si="60"/>
        <v>0.93101772623981671</v>
      </c>
      <c r="G831" s="28">
        <f t="shared" si="61"/>
        <v>244.62851107036485</v>
      </c>
      <c r="H831" s="28">
        <f t="shared" si="62"/>
        <v>1</v>
      </c>
      <c r="I831" s="29">
        <f t="shared" si="63"/>
        <v>0.36458624791045602</v>
      </c>
      <c r="J831" s="24">
        <f t="shared" si="64"/>
        <v>-0.34139642620229882</v>
      </c>
      <c r="K831" s="21"/>
    </row>
    <row r="832" spans="1:11">
      <c r="A832" s="20">
        <v>825</v>
      </c>
      <c r="B832" s="32">
        <v>0.91</v>
      </c>
      <c r="C832" s="33">
        <v>725.2</v>
      </c>
      <c r="D832" s="34" t="s">
        <v>11</v>
      </c>
      <c r="E832" s="35">
        <v>0</v>
      </c>
      <c r="F832" s="27">
        <f t="shared" si="60"/>
        <v>0.91129437519940404</v>
      </c>
      <c r="G832" s="28">
        <f t="shared" si="61"/>
        <v>244.62851107036485</v>
      </c>
      <c r="H832" s="28">
        <f t="shared" si="62"/>
        <v>1</v>
      </c>
      <c r="I832" s="29">
        <f t="shared" si="63"/>
        <v>0.35686258986466646</v>
      </c>
      <c r="J832" s="24">
        <f t="shared" si="64"/>
        <v>-0.33415721756077144</v>
      </c>
      <c r="K832" s="21"/>
    </row>
    <row r="833" spans="1:11">
      <c r="A833" s="20">
        <v>826</v>
      </c>
      <c r="B833" s="32">
        <v>1.94</v>
      </c>
      <c r="C833" s="33">
        <v>725.2</v>
      </c>
      <c r="D833" s="34" t="s">
        <v>11</v>
      </c>
      <c r="E833" s="35">
        <v>0</v>
      </c>
      <c r="F833" s="27">
        <f t="shared" si="60"/>
        <v>1.9207206188271153</v>
      </c>
      <c r="G833" s="28">
        <f t="shared" si="61"/>
        <v>244.62851107036485</v>
      </c>
      <c r="H833" s="28">
        <f t="shared" si="62"/>
        <v>1</v>
      </c>
      <c r="I833" s="29">
        <f t="shared" si="63"/>
        <v>0.75215358845063296</v>
      </c>
      <c r="J833" s="24">
        <f t="shared" si="64"/>
        <v>-0.70479608759120893</v>
      </c>
      <c r="K833" s="21"/>
    </row>
    <row r="834" spans="1:11">
      <c r="A834" s="20">
        <v>827</v>
      </c>
      <c r="B834" s="32">
        <v>0.75</v>
      </c>
      <c r="C834" s="33">
        <v>725.2</v>
      </c>
      <c r="D834" s="34" t="s">
        <v>11</v>
      </c>
      <c r="E834" s="35">
        <v>0</v>
      </c>
      <c r="F834" s="27">
        <f t="shared" si="60"/>
        <v>0.75325885566119943</v>
      </c>
      <c r="G834" s="28">
        <f t="shared" si="61"/>
        <v>244.62851107036485</v>
      </c>
      <c r="H834" s="28">
        <f t="shared" si="62"/>
        <v>1</v>
      </c>
      <c r="I834" s="29">
        <f t="shared" si="63"/>
        <v>0.29497593026504876</v>
      </c>
      <c r="J834" s="24">
        <f t="shared" si="64"/>
        <v>-0.27615788111954465</v>
      </c>
      <c r="K834" s="21"/>
    </row>
    <row r="835" spans="1:11">
      <c r="A835" s="20">
        <v>828</v>
      </c>
      <c r="B835" s="32">
        <v>0.97</v>
      </c>
      <c r="C835" s="33">
        <v>725.2</v>
      </c>
      <c r="D835" s="34" t="s">
        <v>11</v>
      </c>
      <c r="E835" s="35">
        <v>0</v>
      </c>
      <c r="F835" s="27">
        <f t="shared" si="60"/>
        <v>0.97044538875957187</v>
      </c>
      <c r="G835" s="28">
        <f t="shared" si="61"/>
        <v>244.62851107036485</v>
      </c>
      <c r="H835" s="28">
        <f t="shared" si="62"/>
        <v>1</v>
      </c>
      <c r="I835" s="29">
        <f t="shared" si="63"/>
        <v>0.38002610811592596</v>
      </c>
      <c r="J835" s="24">
        <f t="shared" si="64"/>
        <v>-0.35586828439820284</v>
      </c>
      <c r="K835" s="21"/>
    </row>
    <row r="836" spans="1:11">
      <c r="A836" s="20">
        <v>829</v>
      </c>
      <c r="B836" s="32">
        <v>1.1499999999999999</v>
      </c>
      <c r="C836" s="33">
        <v>737.8</v>
      </c>
      <c r="D836" s="34" t="s">
        <v>11</v>
      </c>
      <c r="E836" s="35">
        <v>1</v>
      </c>
      <c r="F836" s="27">
        <f t="shared" si="60"/>
        <v>1.1475802043924703</v>
      </c>
      <c r="G836" s="28">
        <f t="shared" si="61"/>
        <v>248.17249745823131</v>
      </c>
      <c r="H836" s="28">
        <f t="shared" si="62"/>
        <v>1</v>
      </c>
      <c r="I836" s="29">
        <f t="shared" si="63"/>
        <v>0.45590248624736274</v>
      </c>
      <c r="J836" s="24">
        <f t="shared" si="64"/>
        <v>-1.343481118680911</v>
      </c>
      <c r="K836" s="21"/>
    </row>
    <row r="837" spans="1:11">
      <c r="A837" s="20">
        <v>830</v>
      </c>
      <c r="B837" s="32">
        <v>0.9</v>
      </c>
      <c r="C837" s="33">
        <v>756.4</v>
      </c>
      <c r="D837" s="34" t="s">
        <v>11</v>
      </c>
      <c r="E837" s="35">
        <v>0</v>
      </c>
      <c r="F837" s="27">
        <f t="shared" si="60"/>
        <v>0.90143025832929458</v>
      </c>
      <c r="G837" s="28">
        <f t="shared" si="61"/>
        <v>253.38592714653606</v>
      </c>
      <c r="H837" s="28">
        <f t="shared" si="62"/>
        <v>1</v>
      </c>
      <c r="I837" s="29">
        <f t="shared" si="63"/>
        <v>0.36563678711423703</v>
      </c>
      <c r="J837" s="24">
        <f t="shared" si="64"/>
        <v>-0.34160810405917363</v>
      </c>
      <c r="K837" s="21"/>
    </row>
    <row r="838" spans="1:11">
      <c r="A838" s="20">
        <v>831</v>
      </c>
      <c r="B838" s="32">
        <v>1.26</v>
      </c>
      <c r="C838" s="33">
        <v>756.4</v>
      </c>
      <c r="D838" s="34" t="s">
        <v>11</v>
      </c>
      <c r="E838" s="35">
        <v>1</v>
      </c>
      <c r="F838" s="27">
        <f t="shared" si="60"/>
        <v>1.2556188753142197</v>
      </c>
      <c r="G838" s="28">
        <f t="shared" si="61"/>
        <v>253.38592714653606</v>
      </c>
      <c r="H838" s="28">
        <f t="shared" si="62"/>
        <v>1</v>
      </c>
      <c r="I838" s="29">
        <f t="shared" si="63"/>
        <v>0.50930224181821571</v>
      </c>
      <c r="J838" s="24">
        <f t="shared" si="64"/>
        <v>-1.2845106566840707</v>
      </c>
      <c r="K838" s="21"/>
    </row>
    <row r="839" spans="1:11">
      <c r="A839" s="20">
        <v>832</v>
      </c>
      <c r="B839" s="32">
        <v>0.87</v>
      </c>
      <c r="C839" s="33">
        <v>756.4</v>
      </c>
      <c r="D839" s="34" t="s">
        <v>11</v>
      </c>
      <c r="E839" s="35">
        <v>0</v>
      </c>
      <c r="F839" s="27">
        <f t="shared" si="60"/>
        <v>0.8718279199057748</v>
      </c>
      <c r="G839" s="28">
        <f t="shared" si="61"/>
        <v>253.38592714653606</v>
      </c>
      <c r="H839" s="28">
        <f t="shared" si="62"/>
        <v>1</v>
      </c>
      <c r="I839" s="29">
        <f t="shared" si="63"/>
        <v>0.35362953107614414</v>
      </c>
      <c r="J839" s="24">
        <f t="shared" si="64"/>
        <v>-0.33037907487380691</v>
      </c>
      <c r="K839" s="21"/>
    </row>
    <row r="840" spans="1:11">
      <c r="A840" s="20">
        <v>833</v>
      </c>
      <c r="B840" s="32">
        <v>0.91</v>
      </c>
      <c r="C840" s="33">
        <v>756.4</v>
      </c>
      <c r="D840" s="34" t="s">
        <v>11</v>
      </c>
      <c r="E840" s="35">
        <v>0</v>
      </c>
      <c r="F840" s="27">
        <f t="shared" ref="F840:F903" si="65">B840^$F$2</f>
        <v>0.91129437519940404</v>
      </c>
      <c r="G840" s="28">
        <f t="shared" ref="G840:G903" si="66">C840^$I$2</f>
        <v>253.38592714653606</v>
      </c>
      <c r="H840" s="28">
        <f t="shared" si="62"/>
        <v>1</v>
      </c>
      <c r="I840" s="29">
        <f t="shared" si="63"/>
        <v>0.3696378553796742</v>
      </c>
      <c r="J840" s="24">
        <f t="shared" si="64"/>
        <v>-0.34534993100044664</v>
      </c>
      <c r="K840" s="21"/>
    </row>
    <row r="841" spans="1:11">
      <c r="A841" s="20">
        <v>834</v>
      </c>
      <c r="B841" s="32">
        <v>0.88</v>
      </c>
      <c r="C841" s="33">
        <v>756.4</v>
      </c>
      <c r="D841" s="34" t="s">
        <v>11</v>
      </c>
      <c r="E841" s="35">
        <v>0</v>
      </c>
      <c r="F841" s="27">
        <f t="shared" si="65"/>
        <v>0.88169704974220398</v>
      </c>
      <c r="G841" s="28">
        <f t="shared" si="66"/>
        <v>253.38592714653606</v>
      </c>
      <c r="H841" s="28">
        <f t="shared" ref="H841:H904" si="67">IF(D841="F",1,IF(D841="R",$G$2,$H$2))</f>
        <v>1</v>
      </c>
      <c r="I841" s="29">
        <f t="shared" ref="I841:I904" si="68">$E$2*F841*G841*H841</f>
        <v>0.35763263269344864</v>
      </c>
      <c r="J841" s="24">
        <f t="shared" ref="J841:J904" si="69">IF(OR(B841&lt;=0,C841&lt;=0,I841&lt;=0),0,GAMMALN(E841+$J$2*B841)-GAMMALN($J$2*B841)+$J$2*B841*LN($J$2*B841)+E841*LN(I841)-($J$2*B841+E841)*LN($J$2*B841+I841))</f>
        <v>-0.33412268275465662</v>
      </c>
      <c r="K841" s="21"/>
    </row>
    <row r="842" spans="1:11">
      <c r="A842" s="20">
        <v>835</v>
      </c>
      <c r="B842" s="32">
        <v>1.1100000000000001</v>
      </c>
      <c r="C842" s="33">
        <v>880.8</v>
      </c>
      <c r="D842" s="34" t="s">
        <v>11</v>
      </c>
      <c r="E842" s="35">
        <v>0</v>
      </c>
      <c r="F842" s="27">
        <f t="shared" si="65"/>
        <v>1.1082555245877161</v>
      </c>
      <c r="G842" s="28">
        <f t="shared" si="66"/>
        <v>287.73857971426145</v>
      </c>
      <c r="H842" s="28">
        <f t="shared" si="67"/>
        <v>1</v>
      </c>
      <c r="I842" s="29">
        <f t="shared" si="68"/>
        <v>0.51047357068487609</v>
      </c>
      <c r="J842" s="24">
        <f t="shared" si="69"/>
        <v>-0.47292309460138693</v>
      </c>
      <c r="K842" s="21"/>
    </row>
    <row r="843" spans="1:11">
      <c r="A843" s="20">
        <v>836</v>
      </c>
      <c r="B843" s="32">
        <v>0.55000000000000004</v>
      </c>
      <c r="C843" s="33">
        <v>880.8</v>
      </c>
      <c r="D843" s="34" t="s">
        <v>11</v>
      </c>
      <c r="E843" s="35">
        <v>0</v>
      </c>
      <c r="F843" s="27">
        <f t="shared" si="65"/>
        <v>0.55497797498668111</v>
      </c>
      <c r="G843" s="28">
        <f t="shared" si="66"/>
        <v>287.73857971426145</v>
      </c>
      <c r="H843" s="28">
        <f t="shared" si="67"/>
        <v>1</v>
      </c>
      <c r="I843" s="29">
        <f t="shared" si="68"/>
        <v>0.25562840180589619</v>
      </c>
      <c r="J843" s="24">
        <f t="shared" si="69"/>
        <v>-0.2366436286145992</v>
      </c>
      <c r="K843" s="21"/>
    </row>
    <row r="844" spans="1:11">
      <c r="A844" s="20">
        <v>837</v>
      </c>
      <c r="B844" s="32">
        <v>0.43</v>
      </c>
      <c r="C844" s="33">
        <v>880.8</v>
      </c>
      <c r="D844" s="34" t="s">
        <v>11</v>
      </c>
      <c r="E844" s="35">
        <v>0</v>
      </c>
      <c r="F844" s="27">
        <f t="shared" si="65"/>
        <v>0.43550439643098621</v>
      </c>
      <c r="G844" s="28">
        <f t="shared" si="66"/>
        <v>287.73857971426145</v>
      </c>
      <c r="H844" s="28">
        <f t="shared" si="67"/>
        <v>1</v>
      </c>
      <c r="I844" s="29">
        <f t="shared" si="68"/>
        <v>0.20059767748759072</v>
      </c>
      <c r="J844" s="24">
        <f t="shared" si="69"/>
        <v>-0.18564987581679226</v>
      </c>
      <c r="K844" s="21"/>
    </row>
    <row r="845" spans="1:11">
      <c r="A845" s="20">
        <v>838</v>
      </c>
      <c r="B845" s="32">
        <v>0.1</v>
      </c>
      <c r="C845" s="33">
        <v>880.8</v>
      </c>
      <c r="D845" s="34" t="s">
        <v>11</v>
      </c>
      <c r="E845" s="35">
        <v>0</v>
      </c>
      <c r="F845" s="27">
        <f t="shared" si="65"/>
        <v>0.10353120017093975</v>
      </c>
      <c r="G845" s="28">
        <f t="shared" si="66"/>
        <v>287.73857971426145</v>
      </c>
      <c r="H845" s="28">
        <f t="shared" si="67"/>
        <v>1</v>
      </c>
      <c r="I845" s="29">
        <f t="shared" si="68"/>
        <v>4.7687505503941491E-2</v>
      </c>
      <c r="J845" s="24">
        <f t="shared" si="69"/>
        <v>-4.4062833444244387E-2</v>
      </c>
      <c r="K845" s="21"/>
    </row>
    <row r="846" spans="1:11">
      <c r="A846" s="20">
        <v>839</v>
      </c>
      <c r="B846" s="32">
        <v>0.62</v>
      </c>
      <c r="C846" s="33">
        <v>880.8</v>
      </c>
      <c r="D846" s="34" t="s">
        <v>11</v>
      </c>
      <c r="E846" s="35">
        <v>0</v>
      </c>
      <c r="F846" s="27">
        <f t="shared" si="65"/>
        <v>0.62448297938435571</v>
      </c>
      <c r="G846" s="28">
        <f t="shared" si="66"/>
        <v>287.73857971426145</v>
      </c>
      <c r="H846" s="28">
        <f t="shared" si="67"/>
        <v>1</v>
      </c>
      <c r="I846" s="29">
        <f t="shared" si="68"/>
        <v>0.28764310147414113</v>
      </c>
      <c r="J846" s="24">
        <f t="shared" si="69"/>
        <v>-0.26631550907781865</v>
      </c>
      <c r="K846" s="21"/>
    </row>
    <row r="847" spans="1:11">
      <c r="A847" s="20">
        <v>840</v>
      </c>
      <c r="B847" s="32">
        <v>0.68</v>
      </c>
      <c r="C847" s="33">
        <v>880.8</v>
      </c>
      <c r="D847" s="34" t="s">
        <v>11</v>
      </c>
      <c r="E847" s="35">
        <v>0</v>
      </c>
      <c r="F847" s="27">
        <f t="shared" si="65"/>
        <v>0.68396395117307851</v>
      </c>
      <c r="G847" s="28">
        <f t="shared" si="66"/>
        <v>287.73857971426145</v>
      </c>
      <c r="H847" s="28">
        <f t="shared" si="67"/>
        <v>1</v>
      </c>
      <c r="I847" s="29">
        <f t="shared" si="68"/>
        <v>0.31504063154112749</v>
      </c>
      <c r="J847" s="24">
        <f t="shared" si="69"/>
        <v>-0.29171098757799618</v>
      </c>
      <c r="K847" s="21"/>
    </row>
    <row r="848" spans="1:11">
      <c r="A848" s="20">
        <v>841</v>
      </c>
      <c r="B848" s="32">
        <v>0.69</v>
      </c>
      <c r="C848" s="33">
        <v>880.8</v>
      </c>
      <c r="D848" s="34" t="s">
        <v>11</v>
      </c>
      <c r="E848" s="35">
        <v>0</v>
      </c>
      <c r="F848" s="27">
        <f t="shared" si="65"/>
        <v>0.6938695611145711</v>
      </c>
      <c r="G848" s="28">
        <f t="shared" si="66"/>
        <v>287.73857971426145</v>
      </c>
      <c r="H848" s="28">
        <f t="shared" si="67"/>
        <v>1</v>
      </c>
      <c r="I848" s="29">
        <f t="shared" si="68"/>
        <v>0.31960325447822174</v>
      </c>
      <c r="J848" s="24">
        <f t="shared" si="69"/>
        <v>-0.29594044070832126</v>
      </c>
      <c r="K848" s="21"/>
    </row>
    <row r="849" spans="1:11">
      <c r="A849" s="20">
        <v>842</v>
      </c>
      <c r="B849" s="32">
        <v>0.57999999999999996</v>
      </c>
      <c r="C849" s="33">
        <v>880.8</v>
      </c>
      <c r="D849" s="34" t="s">
        <v>11</v>
      </c>
      <c r="E849" s="35">
        <v>0</v>
      </c>
      <c r="F849" s="27">
        <f t="shared" si="65"/>
        <v>0.58478123626293155</v>
      </c>
      <c r="G849" s="28">
        <f t="shared" si="66"/>
        <v>287.73857971426145</v>
      </c>
      <c r="H849" s="28">
        <f t="shared" si="67"/>
        <v>1</v>
      </c>
      <c r="I849" s="29">
        <f t="shared" si="68"/>
        <v>0.26935608180767334</v>
      </c>
      <c r="J849" s="24">
        <f t="shared" si="69"/>
        <v>-0.24936625430440262</v>
      </c>
      <c r="K849" s="21"/>
    </row>
    <row r="850" spans="1:11">
      <c r="A850" s="20">
        <v>843</v>
      </c>
      <c r="B850" s="32">
        <v>0.13</v>
      </c>
      <c r="C850" s="33">
        <v>880.8</v>
      </c>
      <c r="D850" s="34" t="s">
        <v>11</v>
      </c>
      <c r="E850" s="35">
        <v>0</v>
      </c>
      <c r="F850" s="27">
        <f t="shared" si="65"/>
        <v>0.13405941881167907</v>
      </c>
      <c r="G850" s="28">
        <f t="shared" si="66"/>
        <v>287.73857971426145</v>
      </c>
      <c r="H850" s="28">
        <f t="shared" si="67"/>
        <v>1</v>
      </c>
      <c r="I850" s="29">
        <f t="shared" si="68"/>
        <v>6.1749108113126915E-2</v>
      </c>
      <c r="J850" s="24">
        <f t="shared" si="69"/>
        <v>-5.7072327945589141E-2</v>
      </c>
      <c r="K850" s="21"/>
    </row>
    <row r="851" spans="1:11">
      <c r="A851" s="20">
        <v>844</v>
      </c>
      <c r="B851" s="32">
        <v>0.16</v>
      </c>
      <c r="C851" s="33">
        <v>880.8</v>
      </c>
      <c r="D851" s="34" t="s">
        <v>11</v>
      </c>
      <c r="E851" s="35">
        <v>0</v>
      </c>
      <c r="F851" s="27">
        <f t="shared" si="65"/>
        <v>0.16448067826327309</v>
      </c>
      <c r="G851" s="28">
        <f t="shared" si="66"/>
        <v>287.73857971426145</v>
      </c>
      <c r="H851" s="28">
        <f t="shared" si="67"/>
        <v>1</v>
      </c>
      <c r="I851" s="29">
        <f t="shared" si="68"/>
        <v>7.5761444250827009E-2</v>
      </c>
      <c r="J851" s="24">
        <f t="shared" si="69"/>
        <v>-7.0039559532113216E-2</v>
      </c>
      <c r="K851" s="21"/>
    </row>
    <row r="852" spans="1:11">
      <c r="A852" s="20">
        <v>845</v>
      </c>
      <c r="B852" s="32">
        <v>0.52</v>
      </c>
      <c r="C852" s="33">
        <v>880.8</v>
      </c>
      <c r="D852" s="34" t="s">
        <v>11</v>
      </c>
      <c r="E852" s="35">
        <v>0</v>
      </c>
      <c r="F852" s="27">
        <f t="shared" si="65"/>
        <v>0.52515019106154848</v>
      </c>
      <c r="G852" s="28">
        <f t="shared" si="66"/>
        <v>287.73857971426145</v>
      </c>
      <c r="H852" s="28">
        <f t="shared" si="67"/>
        <v>1</v>
      </c>
      <c r="I852" s="29">
        <f t="shared" si="68"/>
        <v>0.24188942642696112</v>
      </c>
      <c r="J852" s="24">
        <f t="shared" si="69"/>
        <v>-0.22391128328202858</v>
      </c>
      <c r="K852" s="21"/>
    </row>
    <row r="853" spans="1:11">
      <c r="A853" s="20">
        <v>846</v>
      </c>
      <c r="B853" s="32">
        <v>0.08</v>
      </c>
      <c r="C853" s="33">
        <v>880.8</v>
      </c>
      <c r="D853" s="34" t="s">
        <v>11</v>
      </c>
      <c r="E853" s="35">
        <v>0</v>
      </c>
      <c r="F853" s="27">
        <f t="shared" si="65"/>
        <v>8.3103973683643501E-2</v>
      </c>
      <c r="G853" s="28">
        <f t="shared" si="66"/>
        <v>287.73857971426145</v>
      </c>
      <c r="H853" s="28">
        <f t="shared" si="67"/>
        <v>1</v>
      </c>
      <c r="I853" s="29">
        <f t="shared" si="68"/>
        <v>3.8278520831351678E-2</v>
      </c>
      <c r="J853" s="24">
        <f t="shared" si="69"/>
        <v>-3.5360185059902571E-2</v>
      </c>
      <c r="K853" s="21"/>
    </row>
    <row r="854" spans="1:11">
      <c r="A854" s="20">
        <v>847</v>
      </c>
      <c r="B854" s="32">
        <v>0.63</v>
      </c>
      <c r="C854" s="33">
        <v>759.6</v>
      </c>
      <c r="D854" s="34" t="s">
        <v>11</v>
      </c>
      <c r="E854" s="35">
        <v>0</v>
      </c>
      <c r="F854" s="27">
        <f t="shared" si="65"/>
        <v>0.63440228404079146</v>
      </c>
      <c r="G854" s="28">
        <f t="shared" si="66"/>
        <v>254.28071604657208</v>
      </c>
      <c r="H854" s="28">
        <f t="shared" si="67"/>
        <v>1</v>
      </c>
      <c r="I854" s="29">
        <f t="shared" si="68"/>
        <v>0.25823400147818704</v>
      </c>
      <c r="J854" s="24">
        <f t="shared" si="69"/>
        <v>-0.24112493664932799</v>
      </c>
      <c r="K854" s="21"/>
    </row>
    <row r="855" spans="1:11">
      <c r="A855" s="20">
        <v>848</v>
      </c>
      <c r="B855" s="32">
        <v>0.91</v>
      </c>
      <c r="C855" s="33">
        <v>759.6</v>
      </c>
      <c r="D855" s="34" t="s">
        <v>11</v>
      </c>
      <c r="E855" s="35">
        <v>0</v>
      </c>
      <c r="F855" s="27">
        <f t="shared" si="65"/>
        <v>0.91129437519940404</v>
      </c>
      <c r="G855" s="28">
        <f t="shared" si="66"/>
        <v>254.28071604657208</v>
      </c>
      <c r="H855" s="28">
        <f t="shared" si="67"/>
        <v>1</v>
      </c>
      <c r="I855" s="29">
        <f t="shared" si="68"/>
        <v>0.37094316800595745</v>
      </c>
      <c r="J855" s="24">
        <f t="shared" si="69"/>
        <v>-0.34649080544684763</v>
      </c>
      <c r="K855" s="21"/>
    </row>
    <row r="856" spans="1:11">
      <c r="A856" s="20">
        <v>849</v>
      </c>
      <c r="B856" s="32">
        <v>1.93</v>
      </c>
      <c r="C856" s="33">
        <v>759.6</v>
      </c>
      <c r="D856" s="34" t="s">
        <v>11</v>
      </c>
      <c r="E856" s="35">
        <v>0</v>
      </c>
      <c r="F856" s="27">
        <f t="shared" si="65"/>
        <v>1.9109688323712204</v>
      </c>
      <c r="G856" s="28">
        <f t="shared" si="66"/>
        <v>254.28071604657208</v>
      </c>
      <c r="H856" s="28">
        <f t="shared" si="67"/>
        <v>1</v>
      </c>
      <c r="I856" s="29">
        <f t="shared" si="68"/>
        <v>0.7778615252456893</v>
      </c>
      <c r="J856" s="24">
        <f t="shared" si="69"/>
        <v>-0.72711389326677889</v>
      </c>
      <c r="K856" s="21"/>
    </row>
    <row r="857" spans="1:11">
      <c r="A857" s="20">
        <v>850</v>
      </c>
      <c r="B857" s="32">
        <v>0.21</v>
      </c>
      <c r="C857" s="33">
        <v>759.6</v>
      </c>
      <c r="D857" s="34" t="s">
        <v>11</v>
      </c>
      <c r="E857" s="35">
        <v>0</v>
      </c>
      <c r="F857" s="27">
        <f t="shared" si="65"/>
        <v>0.2149979387370769</v>
      </c>
      <c r="G857" s="28">
        <f t="shared" si="66"/>
        <v>254.28071604657208</v>
      </c>
      <c r="H857" s="28">
        <f t="shared" si="67"/>
        <v>1</v>
      </c>
      <c r="I857" s="29">
        <f t="shared" si="68"/>
        <v>8.7515097953316343E-2</v>
      </c>
      <c r="J857" s="24">
        <f t="shared" si="69"/>
        <v>-8.1628551424500262E-2</v>
      </c>
      <c r="K857" s="21"/>
    </row>
    <row r="858" spans="1:11">
      <c r="A858" s="20">
        <v>851</v>
      </c>
      <c r="B858" s="32">
        <v>0.84</v>
      </c>
      <c r="C858" s="33">
        <v>759.6</v>
      </c>
      <c r="D858" s="34" t="s">
        <v>11</v>
      </c>
      <c r="E858" s="35">
        <v>0</v>
      </c>
      <c r="F858" s="27">
        <f t="shared" si="65"/>
        <v>0.84221019012637111</v>
      </c>
      <c r="G858" s="28">
        <f t="shared" si="66"/>
        <v>254.28071604657208</v>
      </c>
      <c r="H858" s="28">
        <f t="shared" si="67"/>
        <v>1</v>
      </c>
      <c r="I858" s="29">
        <f t="shared" si="68"/>
        <v>0.3428223903873166</v>
      </c>
      <c r="J858" s="24">
        <f t="shared" si="69"/>
        <v>-0.32019880363823106</v>
      </c>
      <c r="K858" s="21"/>
    </row>
    <row r="859" spans="1:11">
      <c r="A859" s="20">
        <v>852</v>
      </c>
      <c r="B859" s="32">
        <v>0.44</v>
      </c>
      <c r="C859" s="33">
        <v>759.6</v>
      </c>
      <c r="D859" s="34" t="s">
        <v>11</v>
      </c>
      <c r="E859" s="35">
        <v>1</v>
      </c>
      <c r="F859" s="27">
        <f t="shared" si="65"/>
        <v>0.44547802934907577</v>
      </c>
      <c r="G859" s="28">
        <f t="shared" si="66"/>
        <v>254.28071604657208</v>
      </c>
      <c r="H859" s="28">
        <f t="shared" si="67"/>
        <v>1</v>
      </c>
      <c r="I859" s="29">
        <f t="shared" si="68"/>
        <v>0.18133221929262833</v>
      </c>
      <c r="J859" s="24">
        <f t="shared" si="69"/>
        <v>-2.0129411689115528</v>
      </c>
      <c r="K859" s="21"/>
    </row>
    <row r="860" spans="1:11">
      <c r="A860" s="20">
        <v>853</v>
      </c>
      <c r="B860" s="32">
        <v>0.38</v>
      </c>
      <c r="C860" s="33">
        <v>759.6</v>
      </c>
      <c r="D860" s="34" t="s">
        <v>11</v>
      </c>
      <c r="E860" s="35">
        <v>0</v>
      </c>
      <c r="F860" s="27">
        <f t="shared" si="65"/>
        <v>0.38558202734278052</v>
      </c>
      <c r="G860" s="28">
        <f t="shared" si="66"/>
        <v>254.28071604657208</v>
      </c>
      <c r="H860" s="28">
        <f t="shared" si="67"/>
        <v>1</v>
      </c>
      <c r="I860" s="29">
        <f t="shared" si="68"/>
        <v>0.15695149958255139</v>
      </c>
      <c r="J860" s="24">
        <f t="shared" si="69"/>
        <v>-0.146480205223424</v>
      </c>
      <c r="K860" s="21"/>
    </row>
    <row r="861" spans="1:11">
      <c r="A861" s="20">
        <v>854</v>
      </c>
      <c r="B861" s="32">
        <v>0.4</v>
      </c>
      <c r="C861" s="33">
        <v>759.6</v>
      </c>
      <c r="D861" s="34" t="s">
        <v>11</v>
      </c>
      <c r="E861" s="35">
        <v>0</v>
      </c>
      <c r="F861" s="27">
        <f t="shared" si="65"/>
        <v>0.40556217558257712</v>
      </c>
      <c r="G861" s="28">
        <f t="shared" si="66"/>
        <v>254.28071604657208</v>
      </c>
      <c r="H861" s="28">
        <f t="shared" si="67"/>
        <v>1</v>
      </c>
      <c r="I861" s="29">
        <f t="shared" si="68"/>
        <v>0.16508443630091649</v>
      </c>
      <c r="J861" s="24">
        <f t="shared" si="69"/>
        <v>-0.15407830981430257</v>
      </c>
      <c r="K861" s="21"/>
    </row>
    <row r="862" spans="1:11">
      <c r="A862" s="20">
        <v>855</v>
      </c>
      <c r="B862" s="32">
        <v>0.92</v>
      </c>
      <c r="C862" s="33">
        <v>759.6</v>
      </c>
      <c r="D862" s="34" t="s">
        <v>11</v>
      </c>
      <c r="E862" s="35">
        <v>0</v>
      </c>
      <c r="F862" s="27">
        <f t="shared" si="65"/>
        <v>0.92115685849521522</v>
      </c>
      <c r="G862" s="28">
        <f t="shared" si="66"/>
        <v>254.28071604657208</v>
      </c>
      <c r="H862" s="28">
        <f t="shared" si="67"/>
        <v>1</v>
      </c>
      <c r="I862" s="29">
        <f t="shared" si="68"/>
        <v>0.3749577004092256</v>
      </c>
      <c r="J862" s="24">
        <f t="shared" si="69"/>
        <v>-0.35024442305104442</v>
      </c>
      <c r="K862" s="21"/>
    </row>
    <row r="863" spans="1:11">
      <c r="A863" s="20">
        <v>856</v>
      </c>
      <c r="B863" s="32">
        <v>0.9</v>
      </c>
      <c r="C863" s="33">
        <v>759.6</v>
      </c>
      <c r="D863" s="34" t="s">
        <v>11</v>
      </c>
      <c r="E863" s="35">
        <v>1</v>
      </c>
      <c r="F863" s="27">
        <f t="shared" si="65"/>
        <v>0.90143025832929458</v>
      </c>
      <c r="G863" s="28">
        <f t="shared" si="66"/>
        <v>254.28071604657208</v>
      </c>
      <c r="H863" s="28">
        <f t="shared" si="67"/>
        <v>1</v>
      </c>
      <c r="I863" s="29">
        <f t="shared" si="68"/>
        <v>0.36692797065485039</v>
      </c>
      <c r="J863" s="24">
        <f t="shared" si="69"/>
        <v>-1.4802169114555506</v>
      </c>
      <c r="K863" s="21"/>
    </row>
    <row r="864" spans="1:11">
      <c r="A864" s="20">
        <v>857</v>
      </c>
      <c r="B864" s="32">
        <v>0.87</v>
      </c>
      <c r="C864" s="33">
        <v>759.6</v>
      </c>
      <c r="D864" s="34" t="s">
        <v>11</v>
      </c>
      <c r="E864" s="35">
        <v>1</v>
      </c>
      <c r="F864" s="27">
        <f t="shared" si="65"/>
        <v>0.8718279199057748</v>
      </c>
      <c r="G864" s="28">
        <f t="shared" si="66"/>
        <v>254.28071604657208</v>
      </c>
      <c r="H864" s="28">
        <f t="shared" si="67"/>
        <v>1</v>
      </c>
      <c r="I864" s="29">
        <f t="shared" si="68"/>
        <v>0.35487831305348294</v>
      </c>
      <c r="J864" s="24">
        <f t="shared" si="69"/>
        <v>-1.5024058547364669</v>
      </c>
      <c r="K864" s="21"/>
    </row>
    <row r="865" spans="1:11">
      <c r="A865" s="20">
        <v>858</v>
      </c>
      <c r="B865" s="32">
        <v>0.4</v>
      </c>
      <c r="C865" s="33">
        <v>759.6</v>
      </c>
      <c r="D865" s="34" t="s">
        <v>11</v>
      </c>
      <c r="E865" s="35">
        <v>1</v>
      </c>
      <c r="F865" s="27">
        <f t="shared" si="65"/>
        <v>0.40556217558257712</v>
      </c>
      <c r="G865" s="28">
        <f t="shared" si="66"/>
        <v>254.28071604657208</v>
      </c>
      <c r="H865" s="28">
        <f t="shared" si="67"/>
        <v>1</v>
      </c>
      <c r="I865" s="29">
        <f t="shared" si="68"/>
        <v>0.16508443630091649</v>
      </c>
      <c r="J865" s="24">
        <f t="shared" si="69"/>
        <v>-2.0918176030487348</v>
      </c>
      <c r="K865" s="21"/>
    </row>
    <row r="866" spans="1:11">
      <c r="A866" s="20">
        <v>859</v>
      </c>
      <c r="B866" s="32">
        <v>0.92</v>
      </c>
      <c r="C866" s="33">
        <v>759.6</v>
      </c>
      <c r="D866" s="34" t="s">
        <v>11</v>
      </c>
      <c r="E866" s="35">
        <v>0</v>
      </c>
      <c r="F866" s="27">
        <f t="shared" si="65"/>
        <v>0.92115685849521522</v>
      </c>
      <c r="G866" s="28">
        <f t="shared" si="66"/>
        <v>254.28071604657208</v>
      </c>
      <c r="H866" s="28">
        <f t="shared" si="67"/>
        <v>1</v>
      </c>
      <c r="I866" s="29">
        <f t="shared" si="68"/>
        <v>0.3749577004092256</v>
      </c>
      <c r="J866" s="24">
        <f t="shared" si="69"/>
        <v>-0.35024442305104442</v>
      </c>
      <c r="K866" s="21"/>
    </row>
    <row r="867" spans="1:11">
      <c r="A867" s="20">
        <v>860</v>
      </c>
      <c r="B867" s="32">
        <v>0.9</v>
      </c>
      <c r="C867" s="33">
        <v>728</v>
      </c>
      <c r="D867" s="34" t="s">
        <v>11</v>
      </c>
      <c r="E867" s="35">
        <v>0</v>
      </c>
      <c r="F867" s="27">
        <f t="shared" si="65"/>
        <v>0.90143025832929458</v>
      </c>
      <c r="G867" s="28">
        <f t="shared" si="66"/>
        <v>245.41693564102886</v>
      </c>
      <c r="H867" s="28">
        <f t="shared" si="67"/>
        <v>1</v>
      </c>
      <c r="I867" s="29">
        <f t="shared" si="68"/>
        <v>0.35413750424787155</v>
      </c>
      <c r="J867" s="24">
        <f t="shared" si="69"/>
        <v>-0.33153549558980888</v>
      </c>
      <c r="K867" s="21"/>
    </row>
    <row r="868" spans="1:11">
      <c r="A868" s="20">
        <v>861</v>
      </c>
      <c r="B868" s="32">
        <v>0.9</v>
      </c>
      <c r="C868" s="33">
        <v>728</v>
      </c>
      <c r="D868" s="34" t="s">
        <v>11</v>
      </c>
      <c r="E868" s="35">
        <v>0</v>
      </c>
      <c r="F868" s="27">
        <f t="shared" si="65"/>
        <v>0.90143025832929458</v>
      </c>
      <c r="G868" s="28">
        <f t="shared" si="66"/>
        <v>245.41693564102886</v>
      </c>
      <c r="H868" s="28">
        <f t="shared" si="67"/>
        <v>1</v>
      </c>
      <c r="I868" s="29">
        <f t="shared" si="68"/>
        <v>0.35413750424787155</v>
      </c>
      <c r="J868" s="24">
        <f t="shared" si="69"/>
        <v>-0.33153549558980888</v>
      </c>
      <c r="K868" s="21"/>
    </row>
    <row r="869" spans="1:11">
      <c r="A869" s="20">
        <v>862</v>
      </c>
      <c r="B869" s="32">
        <v>0.89</v>
      </c>
      <c r="C869" s="33">
        <v>777</v>
      </c>
      <c r="D869" s="34" t="s">
        <v>11</v>
      </c>
      <c r="E869" s="35">
        <v>0</v>
      </c>
      <c r="F869" s="27">
        <f t="shared" si="65"/>
        <v>0.89156448945820865</v>
      </c>
      <c r="G869" s="28">
        <f t="shared" si="66"/>
        <v>259.13532734509238</v>
      </c>
      <c r="H869" s="28">
        <f t="shared" si="67"/>
        <v>1</v>
      </c>
      <c r="I869" s="29">
        <f t="shared" si="68"/>
        <v>0.36984065293968832</v>
      </c>
      <c r="J869" s="24">
        <f t="shared" si="69"/>
        <v>-0.34502865509611524</v>
      </c>
      <c r="K869" s="21"/>
    </row>
    <row r="870" spans="1:11">
      <c r="A870" s="20">
        <v>863</v>
      </c>
      <c r="B870" s="32">
        <v>0.86</v>
      </c>
      <c r="C870" s="33">
        <v>777</v>
      </c>
      <c r="D870" s="34" t="s">
        <v>11</v>
      </c>
      <c r="E870" s="35">
        <v>0</v>
      </c>
      <c r="F870" s="27">
        <f t="shared" si="65"/>
        <v>0.86195708022689366</v>
      </c>
      <c r="G870" s="28">
        <f t="shared" si="66"/>
        <v>259.13532734509238</v>
      </c>
      <c r="H870" s="28">
        <f t="shared" si="67"/>
        <v>1</v>
      </c>
      <c r="I870" s="29">
        <f t="shared" si="68"/>
        <v>0.35755884529544679</v>
      </c>
      <c r="J870" s="24">
        <f t="shared" si="69"/>
        <v>-0.33355949920907157</v>
      </c>
      <c r="K870" s="21"/>
    </row>
    <row r="871" spans="1:11">
      <c r="A871" s="20">
        <v>864</v>
      </c>
      <c r="B871" s="32">
        <v>1.92</v>
      </c>
      <c r="C871" s="33">
        <v>777</v>
      </c>
      <c r="D871" s="34" t="s">
        <v>11</v>
      </c>
      <c r="E871" s="35">
        <v>1</v>
      </c>
      <c r="F871" s="27">
        <f t="shared" si="65"/>
        <v>1.9012162843712916</v>
      </c>
      <c r="G871" s="28">
        <f t="shared" si="66"/>
        <v>259.13532734509238</v>
      </c>
      <c r="H871" s="28">
        <f t="shared" si="67"/>
        <v>1</v>
      </c>
      <c r="I871" s="29">
        <f t="shared" si="68"/>
        <v>0.78866652979723229</v>
      </c>
      <c r="J871" s="24">
        <f t="shared" si="69"/>
        <v>-1.1095638231696086</v>
      </c>
      <c r="K871" s="21"/>
    </row>
    <row r="872" spans="1:11">
      <c r="A872" s="20">
        <v>865</v>
      </c>
      <c r="B872" s="32">
        <v>0.97</v>
      </c>
      <c r="C872" s="33">
        <v>777</v>
      </c>
      <c r="D872" s="34" t="s">
        <v>11</v>
      </c>
      <c r="E872" s="35">
        <v>0</v>
      </c>
      <c r="F872" s="27">
        <f t="shared" si="65"/>
        <v>0.97044538875957187</v>
      </c>
      <c r="G872" s="28">
        <f t="shared" si="66"/>
        <v>259.13532734509238</v>
      </c>
      <c r="H872" s="28">
        <f t="shared" si="67"/>
        <v>1</v>
      </c>
      <c r="I872" s="29">
        <f t="shared" si="68"/>
        <v>0.40256219316143288</v>
      </c>
      <c r="J872" s="24">
        <f t="shared" si="69"/>
        <v>-0.37558691423636725</v>
      </c>
      <c r="K872" s="21"/>
    </row>
    <row r="873" spans="1:11">
      <c r="A873" s="20">
        <v>866</v>
      </c>
      <c r="B873" s="32">
        <v>1.3</v>
      </c>
      <c r="C873" s="33">
        <v>777</v>
      </c>
      <c r="D873" s="34" t="s">
        <v>11</v>
      </c>
      <c r="E873" s="35">
        <v>0</v>
      </c>
      <c r="F873" s="27">
        <f t="shared" si="65"/>
        <v>1.2948697454519444</v>
      </c>
      <c r="G873" s="28">
        <f t="shared" si="66"/>
        <v>259.13532734509238</v>
      </c>
      <c r="H873" s="28">
        <f t="shared" si="67"/>
        <v>1</v>
      </c>
      <c r="I873" s="29">
        <f t="shared" si="68"/>
        <v>0.53714058578175672</v>
      </c>
      <c r="J873" s="24">
        <f t="shared" si="69"/>
        <v>-0.50129204788227266</v>
      </c>
      <c r="K873" s="21"/>
    </row>
    <row r="874" spans="1:11">
      <c r="A874" s="20">
        <v>867</v>
      </c>
      <c r="B874" s="32">
        <v>1</v>
      </c>
      <c r="C874" s="33">
        <v>871.2</v>
      </c>
      <c r="D874" s="34" t="s">
        <v>11</v>
      </c>
      <c r="E874" s="35">
        <v>0</v>
      </c>
      <c r="F874" s="27">
        <f t="shared" si="65"/>
        <v>1</v>
      </c>
      <c r="G874" s="28">
        <f t="shared" si="66"/>
        <v>285.11753165069791</v>
      </c>
      <c r="H874" s="28">
        <f t="shared" si="67"/>
        <v>1</v>
      </c>
      <c r="I874" s="29">
        <f t="shared" si="68"/>
        <v>0.45641423792726304</v>
      </c>
      <c r="J874" s="24">
        <f t="shared" si="69"/>
        <v>-0.42306973489256139</v>
      </c>
      <c r="K874" s="21"/>
    </row>
    <row r="875" spans="1:11">
      <c r="A875" s="20">
        <v>868</v>
      </c>
      <c r="B875" s="32">
        <v>2.94</v>
      </c>
      <c r="C875" s="33">
        <v>721.6</v>
      </c>
      <c r="D875" s="34" t="s">
        <v>11</v>
      </c>
      <c r="E875" s="35">
        <v>0</v>
      </c>
      <c r="F875" s="27">
        <f t="shared" si="65"/>
        <v>2.8926024612174364</v>
      </c>
      <c r="G875" s="28">
        <f t="shared" si="66"/>
        <v>243.61408377981076</v>
      </c>
      <c r="H875" s="28">
        <f t="shared" si="67"/>
        <v>1</v>
      </c>
      <c r="I875" s="29">
        <f t="shared" si="68"/>
        <v>1.1280449477070493</v>
      </c>
      <c r="J875" s="24">
        <f t="shared" si="69"/>
        <v>-1.0576967011238061</v>
      </c>
      <c r="K875" s="21"/>
    </row>
    <row r="876" spans="1:11">
      <c r="A876" s="20">
        <v>869</v>
      </c>
      <c r="B876" s="32">
        <v>0.91</v>
      </c>
      <c r="C876" s="33">
        <v>721.6</v>
      </c>
      <c r="D876" s="34" t="s">
        <v>11</v>
      </c>
      <c r="E876" s="35">
        <v>0</v>
      </c>
      <c r="F876" s="27">
        <f t="shared" si="65"/>
        <v>0.91129437519940404</v>
      </c>
      <c r="G876" s="28">
        <f t="shared" si="66"/>
        <v>243.61408377981076</v>
      </c>
      <c r="H876" s="28">
        <f t="shared" si="67"/>
        <v>1</v>
      </c>
      <c r="I876" s="29">
        <f t="shared" si="68"/>
        <v>0.35538274947912613</v>
      </c>
      <c r="J876" s="24">
        <f t="shared" si="69"/>
        <v>-0.33285753718139954</v>
      </c>
      <c r="K876" s="21"/>
    </row>
    <row r="877" spans="1:11">
      <c r="A877" s="20">
        <v>870</v>
      </c>
      <c r="B877" s="32">
        <v>1.98</v>
      </c>
      <c r="C877" s="33">
        <v>721.6</v>
      </c>
      <c r="D877" s="34" t="s">
        <v>11</v>
      </c>
      <c r="E877" s="35">
        <v>1</v>
      </c>
      <c r="F877" s="27">
        <f t="shared" si="65"/>
        <v>1.9597202282870774</v>
      </c>
      <c r="G877" s="28">
        <f t="shared" si="66"/>
        <v>243.61408377981076</v>
      </c>
      <c r="H877" s="28">
        <f t="shared" si="67"/>
        <v>1</v>
      </c>
      <c r="I877" s="29">
        <f t="shared" si="68"/>
        <v>0.76424345622250667</v>
      </c>
      <c r="J877" s="24">
        <f t="shared" si="69"/>
        <v>-1.1133367706919941</v>
      </c>
      <c r="K877" s="21"/>
    </row>
    <row r="878" spans="1:11">
      <c r="A878" s="20">
        <v>871</v>
      </c>
      <c r="B878" s="32">
        <v>0.62</v>
      </c>
      <c r="C878" s="33">
        <v>798.2</v>
      </c>
      <c r="D878" s="34" t="s">
        <v>11</v>
      </c>
      <c r="E878" s="35">
        <v>1</v>
      </c>
      <c r="F878" s="27">
        <f t="shared" si="65"/>
        <v>0.62448297938435571</v>
      </c>
      <c r="G878" s="28">
        <f t="shared" si="66"/>
        <v>265.02598861627666</v>
      </c>
      <c r="H878" s="28">
        <f t="shared" si="67"/>
        <v>1</v>
      </c>
      <c r="I878" s="29">
        <f t="shared" si="68"/>
        <v>0.26493804693322409</v>
      </c>
      <c r="J878" s="24">
        <f t="shared" si="69"/>
        <v>-1.715910285861483</v>
      </c>
      <c r="K878" s="21"/>
    </row>
    <row r="879" spans="1:11">
      <c r="A879" s="20">
        <v>872</v>
      </c>
      <c r="B879" s="32">
        <v>0.43</v>
      </c>
      <c r="C879" s="33">
        <v>798.2</v>
      </c>
      <c r="D879" s="34" t="s">
        <v>11</v>
      </c>
      <c r="E879" s="35">
        <v>0</v>
      </c>
      <c r="F879" s="27">
        <f t="shared" si="65"/>
        <v>0.43550439643098621</v>
      </c>
      <c r="G879" s="28">
        <f t="shared" si="66"/>
        <v>265.02598861627666</v>
      </c>
      <c r="H879" s="28">
        <f t="shared" si="67"/>
        <v>1</v>
      </c>
      <c r="I879" s="29">
        <f t="shared" si="68"/>
        <v>0.18476353724645411</v>
      </c>
      <c r="J879" s="24">
        <f t="shared" si="69"/>
        <v>-0.17198453854387175</v>
      </c>
      <c r="K879" s="21"/>
    </row>
    <row r="880" spans="1:11">
      <c r="A880" s="20">
        <v>873</v>
      </c>
      <c r="B880" s="32">
        <v>1.1599999999999999</v>
      </c>
      <c r="C880" s="33">
        <v>798.2</v>
      </c>
      <c r="D880" s="34" t="s">
        <v>11</v>
      </c>
      <c r="E880" s="35">
        <v>0</v>
      </c>
      <c r="F880" s="27">
        <f t="shared" si="65"/>
        <v>1.15740812517962</v>
      </c>
      <c r="G880" s="28">
        <f t="shared" si="66"/>
        <v>265.02598861627666</v>
      </c>
      <c r="H880" s="28">
        <f t="shared" si="67"/>
        <v>1</v>
      </c>
      <c r="I880" s="29">
        <f t="shared" si="68"/>
        <v>0.49103251539703202</v>
      </c>
      <c r="J880" s="24">
        <f t="shared" si="69"/>
        <v>-0.45753004481914727</v>
      </c>
      <c r="K880" s="21"/>
    </row>
    <row r="881" spans="1:11">
      <c r="A881" s="20">
        <v>874</v>
      </c>
      <c r="B881" s="32">
        <v>0.28999999999999998</v>
      </c>
      <c r="C881" s="33">
        <v>777</v>
      </c>
      <c r="D881" s="34" t="s">
        <v>11</v>
      </c>
      <c r="E881" s="35">
        <v>0</v>
      </c>
      <c r="F881" s="27">
        <f t="shared" si="65"/>
        <v>0.29546111423067112</v>
      </c>
      <c r="G881" s="28">
        <f t="shared" si="66"/>
        <v>259.13532734509238</v>
      </c>
      <c r="H881" s="28">
        <f t="shared" si="67"/>
        <v>1</v>
      </c>
      <c r="I881" s="29">
        <f t="shared" si="68"/>
        <v>0.12256379958758029</v>
      </c>
      <c r="J881" s="24">
        <f t="shared" si="69"/>
        <v>-0.11421350289846494</v>
      </c>
      <c r="K881" s="21"/>
    </row>
    <row r="882" spans="1:11">
      <c r="A882" s="20">
        <v>875</v>
      </c>
      <c r="B882" s="32">
        <v>1.5</v>
      </c>
      <c r="C882" s="33">
        <v>810.8</v>
      </c>
      <c r="D882" s="34" t="s">
        <v>11</v>
      </c>
      <c r="E882" s="35">
        <v>0</v>
      </c>
      <c r="F882" s="27">
        <f t="shared" si="65"/>
        <v>1.4908616519182913</v>
      </c>
      <c r="G882" s="28">
        <f t="shared" si="66"/>
        <v>268.51478634739027</v>
      </c>
      <c r="H882" s="28">
        <f t="shared" si="67"/>
        <v>1</v>
      </c>
      <c r="I882" s="29">
        <f t="shared" si="68"/>
        <v>0.64082701426841904</v>
      </c>
      <c r="J882" s="24">
        <f t="shared" si="69"/>
        <v>-0.59673624199767872</v>
      </c>
      <c r="K882" s="21"/>
    </row>
    <row r="883" spans="1:11">
      <c r="A883" s="20">
        <v>876</v>
      </c>
      <c r="B883" s="32">
        <v>0.37</v>
      </c>
      <c r="C883" s="33">
        <v>810.8</v>
      </c>
      <c r="D883" s="34" t="s">
        <v>11</v>
      </c>
      <c r="E883" s="35">
        <v>0</v>
      </c>
      <c r="F883" s="27">
        <f t="shared" si="65"/>
        <v>0.3755860585221602</v>
      </c>
      <c r="G883" s="28">
        <f t="shared" si="66"/>
        <v>268.51478634739027</v>
      </c>
      <c r="H883" s="28">
        <f t="shared" si="67"/>
        <v>1</v>
      </c>
      <c r="I883" s="29">
        <f t="shared" si="68"/>
        <v>0.16144066230016002</v>
      </c>
      <c r="J883" s="24">
        <f t="shared" si="69"/>
        <v>-0.15011790527535773</v>
      </c>
      <c r="K883" s="21"/>
    </row>
    <row r="884" spans="1:11">
      <c r="A884" s="20">
        <v>877</v>
      </c>
      <c r="B884" s="32">
        <v>0.13</v>
      </c>
      <c r="C884" s="33">
        <v>810.8</v>
      </c>
      <c r="D884" s="34" t="s">
        <v>11</v>
      </c>
      <c r="E884" s="35">
        <v>0</v>
      </c>
      <c r="F884" s="27">
        <f t="shared" si="65"/>
        <v>0.13405941881167907</v>
      </c>
      <c r="G884" s="28">
        <f t="shared" si="66"/>
        <v>268.51478634739027</v>
      </c>
      <c r="H884" s="28">
        <f t="shared" si="67"/>
        <v>1</v>
      </c>
      <c r="I884" s="29">
        <f t="shared" si="68"/>
        <v>5.7623654737586724E-2</v>
      </c>
      <c r="J884" s="24">
        <f t="shared" si="69"/>
        <v>-5.3523914196781652E-2</v>
      </c>
      <c r="K884" s="21"/>
    </row>
    <row r="885" spans="1:11">
      <c r="A885" s="20">
        <v>878</v>
      </c>
      <c r="B885" s="32">
        <v>1.41</v>
      </c>
      <c r="C885" s="33">
        <v>810.8</v>
      </c>
      <c r="D885" s="34" t="s">
        <v>11</v>
      </c>
      <c r="E885" s="35">
        <v>0</v>
      </c>
      <c r="F885" s="27">
        <f t="shared" si="65"/>
        <v>1.4027174326065657</v>
      </c>
      <c r="G885" s="28">
        <f t="shared" si="66"/>
        <v>268.51478634739027</v>
      </c>
      <c r="H885" s="28">
        <f t="shared" si="67"/>
        <v>1</v>
      </c>
      <c r="I885" s="29">
        <f t="shared" si="68"/>
        <v>0.60293939618268022</v>
      </c>
      <c r="J885" s="24">
        <f t="shared" si="69"/>
        <v>-0.56142017281942636</v>
      </c>
      <c r="K885" s="21"/>
    </row>
    <row r="886" spans="1:11">
      <c r="A886" s="20">
        <v>879</v>
      </c>
      <c r="B886" s="32">
        <v>1.62</v>
      </c>
      <c r="C886" s="33">
        <v>810.8</v>
      </c>
      <c r="D886" s="34" t="s">
        <v>11</v>
      </c>
      <c r="E886" s="35">
        <v>1</v>
      </c>
      <c r="F886" s="27">
        <f t="shared" si="65"/>
        <v>1.6082640779402093</v>
      </c>
      <c r="G886" s="28">
        <f t="shared" si="66"/>
        <v>268.51478634739027</v>
      </c>
      <c r="H886" s="28">
        <f t="shared" si="67"/>
        <v>1</v>
      </c>
      <c r="I886" s="29">
        <f t="shared" si="68"/>
        <v>0.6912908826217905</v>
      </c>
      <c r="J886" s="24">
        <f t="shared" si="69"/>
        <v>-1.1537346774042305</v>
      </c>
      <c r="K886" s="21"/>
    </row>
    <row r="887" spans="1:11">
      <c r="A887" s="20">
        <v>880</v>
      </c>
      <c r="B887" s="32">
        <v>0.97</v>
      </c>
      <c r="C887" s="33">
        <v>810.8</v>
      </c>
      <c r="D887" s="34" t="s">
        <v>11</v>
      </c>
      <c r="E887" s="35">
        <v>1</v>
      </c>
      <c r="F887" s="27">
        <f t="shared" si="65"/>
        <v>0.97044538875957187</v>
      </c>
      <c r="G887" s="28">
        <f t="shared" si="66"/>
        <v>268.51478634739027</v>
      </c>
      <c r="H887" s="28">
        <f t="shared" si="67"/>
        <v>1</v>
      </c>
      <c r="I887" s="29">
        <f t="shared" si="68"/>
        <v>0.41713301847235046</v>
      </c>
      <c r="J887" s="24">
        <f t="shared" si="69"/>
        <v>-1.4043912692968386</v>
      </c>
      <c r="K887" s="21"/>
    </row>
    <row r="888" spans="1:11">
      <c r="A888" s="20">
        <v>881</v>
      </c>
      <c r="B888" s="32">
        <v>0.9</v>
      </c>
      <c r="C888" s="33">
        <v>746.4</v>
      </c>
      <c r="D888" s="34" t="s">
        <v>11</v>
      </c>
      <c r="E888" s="35">
        <v>0</v>
      </c>
      <c r="F888" s="27">
        <f t="shared" si="65"/>
        <v>0.90143025832929458</v>
      </c>
      <c r="G888" s="28">
        <f t="shared" si="66"/>
        <v>250.58567071586978</v>
      </c>
      <c r="H888" s="28">
        <f t="shared" si="67"/>
        <v>1</v>
      </c>
      <c r="I888" s="29">
        <f t="shared" si="68"/>
        <v>0.36159600720220714</v>
      </c>
      <c r="J888" s="24">
        <f t="shared" si="69"/>
        <v>-0.33807319770247091</v>
      </c>
      <c r="K888" s="21"/>
    </row>
    <row r="889" spans="1:11">
      <c r="A889" s="20">
        <v>882</v>
      </c>
      <c r="B889" s="32">
        <v>0.91</v>
      </c>
      <c r="C889" s="33">
        <v>746.4</v>
      </c>
      <c r="D889" s="34" t="s">
        <v>11</v>
      </c>
      <c r="E889" s="35">
        <v>0</v>
      </c>
      <c r="F889" s="27">
        <f t="shared" si="65"/>
        <v>0.91129437519940404</v>
      </c>
      <c r="G889" s="28">
        <f t="shared" si="66"/>
        <v>250.58567071586978</v>
      </c>
      <c r="H889" s="28">
        <f t="shared" si="67"/>
        <v>1</v>
      </c>
      <c r="I889" s="29">
        <f t="shared" si="68"/>
        <v>0.36555285826400558</v>
      </c>
      <c r="J889" s="24">
        <f t="shared" si="69"/>
        <v>-0.34177626858243082</v>
      </c>
      <c r="K889" s="21"/>
    </row>
    <row r="890" spans="1:11">
      <c r="A890" s="20">
        <v>883</v>
      </c>
      <c r="B890" s="32">
        <v>0.95</v>
      </c>
      <c r="C890" s="33">
        <v>746.4</v>
      </c>
      <c r="D890" s="34" t="s">
        <v>11</v>
      </c>
      <c r="E890" s="35">
        <v>0</v>
      </c>
      <c r="F890" s="27">
        <f t="shared" si="65"/>
        <v>0.95073468522774407</v>
      </c>
      <c r="G890" s="28">
        <f t="shared" si="66"/>
        <v>250.58567071586978</v>
      </c>
      <c r="H890" s="28">
        <f t="shared" si="67"/>
        <v>1</v>
      </c>
      <c r="I890" s="29">
        <f t="shared" si="68"/>
        <v>0.38137378117766174</v>
      </c>
      <c r="J890" s="24">
        <f t="shared" si="69"/>
        <v>-0.35658286718865462</v>
      </c>
      <c r="K890" s="21"/>
    </row>
    <row r="891" spans="1:11">
      <c r="A891" s="20">
        <v>884</v>
      </c>
      <c r="B891" s="32">
        <v>0.9</v>
      </c>
      <c r="C891" s="33">
        <v>914.6</v>
      </c>
      <c r="D891" s="34" t="s">
        <v>11</v>
      </c>
      <c r="E891" s="35">
        <v>1</v>
      </c>
      <c r="F891" s="27">
        <f t="shared" si="65"/>
        <v>0.90143025832929458</v>
      </c>
      <c r="G891" s="28">
        <f t="shared" si="66"/>
        <v>296.92976631827781</v>
      </c>
      <c r="H891" s="28">
        <f t="shared" si="67"/>
        <v>1</v>
      </c>
      <c r="I891" s="29">
        <f t="shared" si="68"/>
        <v>0.42847070071263227</v>
      </c>
      <c r="J891" s="24">
        <f t="shared" si="69"/>
        <v>-1.3993196857979919</v>
      </c>
      <c r="K891" s="21"/>
    </row>
    <row r="892" spans="1:11">
      <c r="A892" s="20">
        <v>885</v>
      </c>
      <c r="B892" s="32">
        <v>2.4</v>
      </c>
      <c r="C892" s="33">
        <v>914.6</v>
      </c>
      <c r="D892" s="34" t="s">
        <v>11</v>
      </c>
      <c r="E892" s="35">
        <v>0</v>
      </c>
      <c r="F892" s="27">
        <f t="shared" si="65"/>
        <v>2.3685414184260054</v>
      </c>
      <c r="G892" s="28">
        <f t="shared" si="66"/>
        <v>296.92976631827781</v>
      </c>
      <c r="H892" s="28">
        <f t="shared" si="67"/>
        <v>1</v>
      </c>
      <c r="I892" s="29">
        <f t="shared" si="68"/>
        <v>1.1258226488877803</v>
      </c>
      <c r="J892" s="24">
        <f t="shared" si="69"/>
        <v>-1.0415106542690005</v>
      </c>
      <c r="K892" s="21"/>
    </row>
    <row r="893" spans="1:11">
      <c r="A893" s="20">
        <v>886</v>
      </c>
      <c r="B893" s="32">
        <v>0.37</v>
      </c>
      <c r="C893" s="33">
        <v>756.6</v>
      </c>
      <c r="D893" s="34" t="s">
        <v>11</v>
      </c>
      <c r="E893" s="35">
        <v>0</v>
      </c>
      <c r="F893" s="27">
        <f t="shared" si="65"/>
        <v>0.3755860585221602</v>
      </c>
      <c r="G893" s="28">
        <f t="shared" si="66"/>
        <v>253.44186972519719</v>
      </c>
      <c r="H893" s="28">
        <f t="shared" si="67"/>
        <v>1</v>
      </c>
      <c r="I893" s="29">
        <f t="shared" si="68"/>
        <v>0.15237828746641899</v>
      </c>
      <c r="J893" s="24">
        <f t="shared" si="69"/>
        <v>-0.14223900980796159</v>
      </c>
      <c r="K893" s="21"/>
    </row>
    <row r="894" spans="1:11">
      <c r="A894" s="20">
        <v>887</v>
      </c>
      <c r="B894" s="32">
        <v>0.03</v>
      </c>
      <c r="C894" s="33">
        <v>756.6</v>
      </c>
      <c r="D894" s="34" t="s">
        <v>11</v>
      </c>
      <c r="E894" s="35">
        <v>0</v>
      </c>
      <c r="F894" s="27">
        <f t="shared" si="65"/>
        <v>3.1628088022045274E-2</v>
      </c>
      <c r="G894" s="28">
        <f t="shared" si="66"/>
        <v>253.44186972519719</v>
      </c>
      <c r="H894" s="28">
        <f t="shared" si="67"/>
        <v>1</v>
      </c>
      <c r="I894" s="29">
        <f t="shared" si="68"/>
        <v>1.2831769921385575E-2</v>
      </c>
      <c r="J894" s="24">
        <f t="shared" si="69"/>
        <v>-1.1947951717782068E-2</v>
      </c>
      <c r="K894" s="21"/>
    </row>
    <row r="895" spans="1:11">
      <c r="A895" s="20">
        <v>888</v>
      </c>
      <c r="B895" s="32">
        <v>1.49</v>
      </c>
      <c r="C895" s="33">
        <v>756.6</v>
      </c>
      <c r="D895" s="34" t="s">
        <v>11</v>
      </c>
      <c r="E895" s="35">
        <v>0</v>
      </c>
      <c r="F895" s="27">
        <f t="shared" si="65"/>
        <v>1.4810718756466328</v>
      </c>
      <c r="G895" s="28">
        <f t="shared" si="66"/>
        <v>253.44186972519719</v>
      </c>
      <c r="H895" s="28">
        <f t="shared" si="67"/>
        <v>1</v>
      </c>
      <c r="I895" s="29">
        <f t="shared" si="68"/>
        <v>0.60088278280008434</v>
      </c>
      <c r="J895" s="24">
        <f t="shared" si="69"/>
        <v>-0.56165987843859266</v>
      </c>
      <c r="K895" s="21"/>
    </row>
    <row r="896" spans="1:11">
      <c r="A896" s="20">
        <v>889</v>
      </c>
      <c r="B896" s="32">
        <v>0.95</v>
      </c>
      <c r="C896" s="33">
        <v>756.6</v>
      </c>
      <c r="D896" s="34" t="s">
        <v>11</v>
      </c>
      <c r="E896" s="35">
        <v>0</v>
      </c>
      <c r="F896" s="27">
        <f t="shared" si="65"/>
        <v>0.95073468522774407</v>
      </c>
      <c r="G896" s="28">
        <f t="shared" si="66"/>
        <v>253.44186972519719</v>
      </c>
      <c r="H896" s="28">
        <f t="shared" si="67"/>
        <v>1</v>
      </c>
      <c r="I896" s="29">
        <f t="shared" si="68"/>
        <v>0.38572071535339192</v>
      </c>
      <c r="J896" s="24">
        <f t="shared" si="69"/>
        <v>-0.36038593475189229</v>
      </c>
      <c r="K896" s="21"/>
    </row>
    <row r="897" spans="1:11">
      <c r="A897" s="20">
        <v>890</v>
      </c>
      <c r="B897" s="32">
        <v>4.1399999999999997</v>
      </c>
      <c r="C897" s="33">
        <v>756.6</v>
      </c>
      <c r="D897" s="34" t="s">
        <v>11</v>
      </c>
      <c r="E897" s="35">
        <v>2</v>
      </c>
      <c r="F897" s="27">
        <f t="shared" si="65"/>
        <v>4.0522980036887315</v>
      </c>
      <c r="G897" s="28">
        <f t="shared" si="66"/>
        <v>253.44186972519719</v>
      </c>
      <c r="H897" s="28">
        <f t="shared" si="67"/>
        <v>1</v>
      </c>
      <c r="I897" s="29">
        <f t="shared" si="68"/>
        <v>1.6440499217018856</v>
      </c>
      <c r="J897" s="24">
        <f t="shared" si="69"/>
        <v>-0.72503472126397384</v>
      </c>
      <c r="K897" s="21"/>
    </row>
    <row r="898" spans="1:11">
      <c r="A898" s="20">
        <v>891</v>
      </c>
      <c r="B898" s="32">
        <v>0.89</v>
      </c>
      <c r="C898" s="33">
        <v>756.6</v>
      </c>
      <c r="D898" s="34" t="s">
        <v>11</v>
      </c>
      <c r="E898" s="35">
        <v>0</v>
      </c>
      <c r="F898" s="27">
        <f t="shared" si="65"/>
        <v>0.89156448945820865</v>
      </c>
      <c r="G898" s="28">
        <f t="shared" si="66"/>
        <v>253.44186972519719</v>
      </c>
      <c r="H898" s="28">
        <f t="shared" si="67"/>
        <v>1</v>
      </c>
      <c r="I898" s="29">
        <f t="shared" si="68"/>
        <v>0.36171489060076051</v>
      </c>
      <c r="J898" s="24">
        <f t="shared" si="69"/>
        <v>-0.33793548546353813</v>
      </c>
      <c r="K898" s="21"/>
    </row>
    <row r="899" spans="1:11">
      <c r="A899" s="20">
        <v>892</v>
      </c>
      <c r="B899" s="32">
        <v>0.93</v>
      </c>
      <c r="C899" s="33">
        <v>756.6</v>
      </c>
      <c r="D899" s="34" t="s">
        <v>11</v>
      </c>
      <c r="E899" s="35">
        <v>1</v>
      </c>
      <c r="F899" s="27">
        <f t="shared" si="65"/>
        <v>0.93101772623981671</v>
      </c>
      <c r="G899" s="28">
        <f t="shared" si="66"/>
        <v>253.44186972519719</v>
      </c>
      <c r="H899" s="28">
        <f t="shared" si="67"/>
        <v>1</v>
      </c>
      <c r="I899" s="29">
        <f t="shared" si="68"/>
        <v>0.37772138636751923</v>
      </c>
      <c r="J899" s="24">
        <f t="shared" si="69"/>
        <v>-1.4609152218882615</v>
      </c>
      <c r="K899" s="21"/>
    </row>
    <row r="900" spans="1:11">
      <c r="A900" s="20">
        <v>893</v>
      </c>
      <c r="B900" s="32">
        <v>1.97</v>
      </c>
      <c r="C900" s="33">
        <v>756.6</v>
      </c>
      <c r="D900" s="34" t="s">
        <v>11</v>
      </c>
      <c r="E900" s="35">
        <v>0</v>
      </c>
      <c r="F900" s="27">
        <f t="shared" si="65"/>
        <v>1.9499714485706312</v>
      </c>
      <c r="G900" s="28">
        <f t="shared" si="66"/>
        <v>253.44186972519719</v>
      </c>
      <c r="H900" s="28">
        <f t="shared" si="67"/>
        <v>1</v>
      </c>
      <c r="I900" s="29">
        <f t="shared" si="68"/>
        <v>0.7911191142470847</v>
      </c>
      <c r="J900" s="24">
        <f t="shared" si="69"/>
        <v>-0.73967692824513875</v>
      </c>
      <c r="K900" s="21"/>
    </row>
    <row r="901" spans="1:11">
      <c r="A901" s="20">
        <v>894</v>
      </c>
      <c r="B901" s="32">
        <v>1.95</v>
      </c>
      <c r="C901" s="33">
        <v>756.6</v>
      </c>
      <c r="D901" s="34" t="s">
        <v>11</v>
      </c>
      <c r="E901" s="35">
        <v>0</v>
      </c>
      <c r="F901" s="27">
        <f t="shared" si="65"/>
        <v>1.9304716477235033</v>
      </c>
      <c r="G901" s="28">
        <f t="shared" si="66"/>
        <v>253.44186972519719</v>
      </c>
      <c r="H901" s="28">
        <f t="shared" si="67"/>
        <v>1</v>
      </c>
      <c r="I901" s="29">
        <f t="shared" si="68"/>
        <v>0.78320788806708985</v>
      </c>
      <c r="J901" s="24">
        <f t="shared" si="69"/>
        <v>-0.73227295816359828</v>
      </c>
      <c r="K901" s="21"/>
    </row>
    <row r="902" spans="1:11">
      <c r="A902" s="20">
        <v>895</v>
      </c>
      <c r="B902" s="32">
        <v>0.81</v>
      </c>
      <c r="C902" s="33">
        <v>825.8</v>
      </c>
      <c r="D902" s="34" t="s">
        <v>11</v>
      </c>
      <c r="E902" s="35">
        <v>0</v>
      </c>
      <c r="F902" s="27">
        <f t="shared" si="65"/>
        <v>0.81257651063161873</v>
      </c>
      <c r="G902" s="28">
        <f t="shared" si="66"/>
        <v>272.65648132964213</v>
      </c>
      <c r="H902" s="28">
        <f t="shared" si="67"/>
        <v>1</v>
      </c>
      <c r="I902" s="29">
        <f t="shared" si="68"/>
        <v>0.35466256526541018</v>
      </c>
      <c r="J902" s="24">
        <f t="shared" si="69"/>
        <v>-0.32970887856972642</v>
      </c>
      <c r="K902" s="21"/>
    </row>
    <row r="903" spans="1:11">
      <c r="A903" s="20">
        <v>896</v>
      </c>
      <c r="B903" s="32">
        <v>0.9</v>
      </c>
      <c r="C903" s="33">
        <v>825.8</v>
      </c>
      <c r="D903" s="34" t="s">
        <v>11</v>
      </c>
      <c r="E903" s="35">
        <v>0</v>
      </c>
      <c r="F903" s="27">
        <f t="shared" si="65"/>
        <v>0.90143025832929458</v>
      </c>
      <c r="G903" s="28">
        <f t="shared" si="66"/>
        <v>272.65648132964213</v>
      </c>
      <c r="H903" s="28">
        <f t="shared" si="67"/>
        <v>1</v>
      </c>
      <c r="I903" s="29">
        <f t="shared" si="68"/>
        <v>0.39344426480950356</v>
      </c>
      <c r="J903" s="24">
        <f t="shared" si="69"/>
        <v>-0.36580184077692524</v>
      </c>
      <c r="K903" s="21"/>
    </row>
    <row r="904" spans="1:11">
      <c r="A904" s="20">
        <v>897</v>
      </c>
      <c r="B904" s="32">
        <v>0.56000000000000005</v>
      </c>
      <c r="C904" s="33">
        <v>779.4</v>
      </c>
      <c r="D904" s="34" t="s">
        <v>11</v>
      </c>
      <c r="E904" s="35">
        <v>0</v>
      </c>
      <c r="F904" s="27">
        <f t="shared" ref="F904:F967" si="70">B904^$F$2</f>
        <v>0.56491505368234507</v>
      </c>
      <c r="G904" s="28">
        <f t="shared" ref="G904:G967" si="71">C904^$I$2</f>
        <v>259.80351321609663</v>
      </c>
      <c r="H904" s="28">
        <f t="shared" si="67"/>
        <v>1</v>
      </c>
      <c r="I904" s="29">
        <f t="shared" si="68"/>
        <v>0.23494349700520495</v>
      </c>
      <c r="J904" s="24">
        <f t="shared" si="69"/>
        <v>-0.21904351653425946</v>
      </c>
      <c r="K904" s="21"/>
    </row>
    <row r="905" spans="1:11">
      <c r="A905" s="20">
        <v>898</v>
      </c>
      <c r="B905" s="32">
        <v>0.9</v>
      </c>
      <c r="C905" s="33">
        <v>779.4</v>
      </c>
      <c r="D905" s="34" t="s">
        <v>11</v>
      </c>
      <c r="E905" s="35">
        <v>0</v>
      </c>
      <c r="F905" s="27">
        <f t="shared" si="70"/>
        <v>0.90143025832929458</v>
      </c>
      <c r="G905" s="28">
        <f t="shared" si="71"/>
        <v>259.80351321609663</v>
      </c>
      <c r="H905" s="28">
        <f t="shared" ref="H905:H968" si="72">IF(D905="F",1,IF(D905="R",$G$2,$H$2))</f>
        <v>1</v>
      </c>
      <c r="I905" s="29">
        <f t="shared" ref="I905:I968" si="73">$E$2*F905*G905*H905</f>
        <v>0.37489738646135945</v>
      </c>
      <c r="J905" s="24">
        <f t="shared" ref="J905:J968" si="74">IF(OR(B905&lt;=0,C905&lt;=0,I905&lt;=0),0,GAMMALN(E905+$J$2*B905)-GAMMALN($J$2*B905)+$J$2*B905*LN($J$2*B905)+E905*LN(I905)-($J$2*B905+E905)*LN($J$2*B905+I905))</f>
        <v>-0.34969084744456413</v>
      </c>
      <c r="K905" s="21"/>
    </row>
    <row r="906" spans="1:11">
      <c r="A906" s="20">
        <v>899</v>
      </c>
      <c r="B906" s="32">
        <v>0.9</v>
      </c>
      <c r="C906" s="33">
        <v>779.4</v>
      </c>
      <c r="D906" s="34" t="s">
        <v>11</v>
      </c>
      <c r="E906" s="35">
        <v>0</v>
      </c>
      <c r="F906" s="27">
        <f t="shared" si="70"/>
        <v>0.90143025832929458</v>
      </c>
      <c r="G906" s="28">
        <f t="shared" si="71"/>
        <v>259.80351321609663</v>
      </c>
      <c r="H906" s="28">
        <f t="shared" si="72"/>
        <v>1</v>
      </c>
      <c r="I906" s="29">
        <f t="shared" si="73"/>
        <v>0.37489738646135945</v>
      </c>
      <c r="J906" s="24">
        <f t="shared" si="74"/>
        <v>-0.34969084744456413</v>
      </c>
      <c r="K906" s="21"/>
    </row>
    <row r="907" spans="1:11">
      <c r="A907" s="20">
        <v>900</v>
      </c>
      <c r="B907" s="32">
        <v>1.01</v>
      </c>
      <c r="C907" s="33">
        <v>779.4</v>
      </c>
      <c r="D907" s="34" t="s">
        <v>11</v>
      </c>
      <c r="E907" s="35">
        <v>0</v>
      </c>
      <c r="F907" s="27">
        <f t="shared" si="70"/>
        <v>1.0098485478080457</v>
      </c>
      <c r="G907" s="28">
        <f t="shared" si="71"/>
        <v>259.80351321609663</v>
      </c>
      <c r="H907" s="28">
        <f t="shared" si="72"/>
        <v>1</v>
      </c>
      <c r="I907" s="29">
        <f t="shared" si="73"/>
        <v>0.41998765605750932</v>
      </c>
      <c r="J907" s="24">
        <f t="shared" si="74"/>
        <v>-0.39179417496212965</v>
      </c>
      <c r="K907" s="21"/>
    </row>
    <row r="908" spans="1:11">
      <c r="A908" s="20">
        <v>901</v>
      </c>
      <c r="B908" s="32">
        <v>1.91</v>
      </c>
      <c r="C908" s="33">
        <v>779.4</v>
      </c>
      <c r="D908" s="34" t="s">
        <v>11</v>
      </c>
      <c r="E908" s="35">
        <v>0</v>
      </c>
      <c r="F908" s="27">
        <f t="shared" si="70"/>
        <v>1.8914629708009805</v>
      </c>
      <c r="G908" s="28">
        <f t="shared" si="71"/>
        <v>259.80351321609663</v>
      </c>
      <c r="H908" s="28">
        <f t="shared" si="72"/>
        <v>1</v>
      </c>
      <c r="I908" s="29">
        <f t="shared" si="73"/>
        <v>0.78664380054867067</v>
      </c>
      <c r="J908" s="24">
        <f t="shared" si="74"/>
        <v>-0.73429781092320745</v>
      </c>
      <c r="K908" s="21"/>
    </row>
    <row r="909" spans="1:11">
      <c r="A909" s="20">
        <v>902</v>
      </c>
      <c r="B909" s="32">
        <v>1.79</v>
      </c>
      <c r="C909" s="33">
        <v>779.4</v>
      </c>
      <c r="D909" s="34" t="s">
        <v>11</v>
      </c>
      <c r="E909" s="35">
        <v>0</v>
      </c>
      <c r="F909" s="27">
        <f t="shared" si="70"/>
        <v>1.7743619677920497</v>
      </c>
      <c r="G909" s="28">
        <f t="shared" si="71"/>
        <v>259.80351321609663</v>
      </c>
      <c r="H909" s="28">
        <f t="shared" si="72"/>
        <v>1</v>
      </c>
      <c r="I909" s="29">
        <f t="shared" si="73"/>
        <v>0.73794246223169691</v>
      </c>
      <c r="J909" s="24">
        <f t="shared" si="74"/>
        <v>-0.68879335576030876</v>
      </c>
      <c r="K909" s="21"/>
    </row>
    <row r="910" spans="1:11">
      <c r="A910" s="20">
        <v>903</v>
      </c>
      <c r="B910" s="32">
        <v>0.91</v>
      </c>
      <c r="C910" s="33">
        <v>779.4</v>
      </c>
      <c r="D910" s="34" t="s">
        <v>11</v>
      </c>
      <c r="E910" s="35">
        <v>0</v>
      </c>
      <c r="F910" s="27">
        <f t="shared" si="70"/>
        <v>0.91129437519940404</v>
      </c>
      <c r="G910" s="28">
        <f t="shared" si="71"/>
        <v>259.80351321609663</v>
      </c>
      <c r="H910" s="28">
        <f t="shared" si="72"/>
        <v>1</v>
      </c>
      <c r="I910" s="29">
        <f t="shared" si="73"/>
        <v>0.37899979105692666</v>
      </c>
      <c r="J910" s="24">
        <f t="shared" si="74"/>
        <v>-0.35352129481142525</v>
      </c>
      <c r="K910" s="21"/>
    </row>
    <row r="911" spans="1:11">
      <c r="A911" s="20">
        <v>904</v>
      </c>
      <c r="B911" s="32">
        <v>0.37</v>
      </c>
      <c r="C911" s="33">
        <v>779.4</v>
      </c>
      <c r="D911" s="34" t="s">
        <v>11</v>
      </c>
      <c r="E911" s="35">
        <v>0</v>
      </c>
      <c r="F911" s="27">
        <f t="shared" si="70"/>
        <v>0.3755860585221602</v>
      </c>
      <c r="G911" s="28">
        <f t="shared" si="71"/>
        <v>259.80351321609663</v>
      </c>
      <c r="H911" s="28">
        <f t="shared" si="72"/>
        <v>1</v>
      </c>
      <c r="I911" s="29">
        <f t="shared" si="73"/>
        <v>0.15620313433038124</v>
      </c>
      <c r="J911" s="24">
        <f t="shared" si="74"/>
        <v>-0.14557161069774227</v>
      </c>
      <c r="K911" s="21"/>
    </row>
    <row r="912" spans="1:11">
      <c r="A912" s="20">
        <v>905</v>
      </c>
      <c r="B912" s="32">
        <v>0.25</v>
      </c>
      <c r="C912" s="33">
        <v>779.4</v>
      </c>
      <c r="D912" s="34" t="s">
        <v>11</v>
      </c>
      <c r="E912" s="35">
        <v>0</v>
      </c>
      <c r="F912" s="27">
        <f t="shared" si="70"/>
        <v>0.25527824438317132</v>
      </c>
      <c r="G912" s="28">
        <f t="shared" si="71"/>
        <v>259.80351321609663</v>
      </c>
      <c r="H912" s="28">
        <f t="shared" si="72"/>
        <v>1</v>
      </c>
      <c r="I912" s="29">
        <f t="shared" si="73"/>
        <v>0.10616810979594891</v>
      </c>
      <c r="J912" s="24">
        <f t="shared" si="74"/>
        <v>-9.8903076208185864E-2</v>
      </c>
      <c r="K912" s="21"/>
    </row>
    <row r="913" spans="1:11">
      <c r="A913" s="20">
        <v>906</v>
      </c>
      <c r="B913" s="32">
        <v>0.89</v>
      </c>
      <c r="C913" s="33">
        <v>779.4</v>
      </c>
      <c r="D913" s="34" t="s">
        <v>11</v>
      </c>
      <c r="E913" s="35">
        <v>0</v>
      </c>
      <c r="F913" s="27">
        <f t="shared" si="70"/>
        <v>0.89156448945820865</v>
      </c>
      <c r="G913" s="28">
        <f t="shared" si="71"/>
        <v>259.80351321609663</v>
      </c>
      <c r="H913" s="28">
        <f t="shared" si="72"/>
        <v>1</v>
      </c>
      <c r="I913" s="29">
        <f t="shared" si="73"/>
        <v>0.37079429481225396</v>
      </c>
      <c r="J913" s="24">
        <f t="shared" si="74"/>
        <v>-0.34585980018541029</v>
      </c>
      <c r="K913" s="21"/>
    </row>
    <row r="914" spans="1:11">
      <c r="A914" s="20">
        <v>907</v>
      </c>
      <c r="B914" s="32">
        <v>3.24</v>
      </c>
      <c r="C914" s="33">
        <v>779.4</v>
      </c>
      <c r="D914" s="34" t="s">
        <v>11</v>
      </c>
      <c r="E914" s="35">
        <v>2</v>
      </c>
      <c r="F914" s="27">
        <f t="shared" si="70"/>
        <v>3.1831012963719139</v>
      </c>
      <c r="G914" s="28">
        <f t="shared" si="71"/>
        <v>259.80351321609663</v>
      </c>
      <c r="H914" s="28">
        <f t="shared" si="72"/>
        <v>1</v>
      </c>
      <c r="I914" s="29">
        <f t="shared" si="73"/>
        <v>1.3238254937917415</v>
      </c>
      <c r="J914" s="24">
        <f t="shared" si="74"/>
        <v>-0.84190164568926207</v>
      </c>
      <c r="K914" s="21"/>
    </row>
    <row r="915" spans="1:11">
      <c r="A915" s="20">
        <v>908</v>
      </c>
      <c r="B915" s="32">
        <v>0.01</v>
      </c>
      <c r="C915" s="33">
        <v>810.8</v>
      </c>
      <c r="D915" s="34" t="s">
        <v>11</v>
      </c>
      <c r="E915" s="35">
        <v>0</v>
      </c>
      <c r="F915" s="27">
        <f t="shared" si="70"/>
        <v>1.0718709408835196E-2</v>
      </c>
      <c r="G915" s="28">
        <f t="shared" si="71"/>
        <v>268.51478634739027</v>
      </c>
      <c r="H915" s="28">
        <f t="shared" si="72"/>
        <v>1</v>
      </c>
      <c r="I915" s="29">
        <f t="shared" si="73"/>
        <v>4.6072944048406745E-3</v>
      </c>
      <c r="J915" s="24">
        <f t="shared" si="74"/>
        <v>-4.2678195541319408E-3</v>
      </c>
      <c r="K915" s="21"/>
    </row>
    <row r="916" spans="1:11">
      <c r="A916" s="20">
        <v>909</v>
      </c>
      <c r="B916" s="32">
        <v>0.66</v>
      </c>
      <c r="C916" s="33">
        <v>746.4</v>
      </c>
      <c r="D916" s="34" t="s">
        <v>11</v>
      </c>
      <c r="E916" s="35">
        <v>0</v>
      </c>
      <c r="F916" s="27">
        <f t="shared" si="70"/>
        <v>0.66414611072866814</v>
      </c>
      <c r="G916" s="28">
        <f t="shared" si="71"/>
        <v>250.58567071586978</v>
      </c>
      <c r="H916" s="28">
        <f t="shared" si="72"/>
        <v>1</v>
      </c>
      <c r="I916" s="29">
        <f t="shared" si="73"/>
        <v>0.2664128251956604</v>
      </c>
      <c r="J916" s="24">
        <f t="shared" si="74"/>
        <v>-0.24900766287683607</v>
      </c>
      <c r="K916" s="21"/>
    </row>
    <row r="917" spans="1:11">
      <c r="A917" s="20">
        <v>910</v>
      </c>
      <c r="B917" s="32">
        <v>2.04</v>
      </c>
      <c r="C917" s="33">
        <v>790.2</v>
      </c>
      <c r="D917" s="34" t="s">
        <v>11</v>
      </c>
      <c r="E917" s="35">
        <v>0</v>
      </c>
      <c r="F917" s="27">
        <f t="shared" si="70"/>
        <v>2.0181974551690751</v>
      </c>
      <c r="G917" s="28">
        <f t="shared" si="71"/>
        <v>262.8061671255042</v>
      </c>
      <c r="H917" s="28">
        <f t="shared" si="72"/>
        <v>1</v>
      </c>
      <c r="I917" s="29">
        <f t="shared" si="73"/>
        <v>0.84905234905886662</v>
      </c>
      <c r="J917" s="24">
        <f t="shared" si="74"/>
        <v>-0.79200943375025545</v>
      </c>
      <c r="K917" s="21"/>
    </row>
    <row r="918" spans="1:11">
      <c r="A918" s="20">
        <v>911</v>
      </c>
      <c r="B918" s="32">
        <v>0.92</v>
      </c>
      <c r="C918" s="33">
        <v>790.2</v>
      </c>
      <c r="D918" s="34" t="s">
        <v>11</v>
      </c>
      <c r="E918" s="35">
        <v>0</v>
      </c>
      <c r="F918" s="27">
        <f t="shared" si="70"/>
        <v>0.92115685849521522</v>
      </c>
      <c r="G918" s="28">
        <f t="shared" si="71"/>
        <v>262.8061671255042</v>
      </c>
      <c r="H918" s="28">
        <f t="shared" si="72"/>
        <v>1</v>
      </c>
      <c r="I918" s="29">
        <f t="shared" si="73"/>
        <v>0.38752917488518335</v>
      </c>
      <c r="J918" s="24">
        <f t="shared" si="74"/>
        <v>-0.36120681437695001</v>
      </c>
      <c r="K918" s="21"/>
    </row>
    <row r="919" spans="1:11">
      <c r="A919" s="20">
        <v>912</v>
      </c>
      <c r="B919" s="32">
        <v>0.52</v>
      </c>
      <c r="C919" s="33">
        <v>790.2</v>
      </c>
      <c r="D919" s="34" t="s">
        <v>11</v>
      </c>
      <c r="E919" s="35">
        <v>0</v>
      </c>
      <c r="F919" s="27">
        <f t="shared" si="70"/>
        <v>0.52515019106154848</v>
      </c>
      <c r="G919" s="28">
        <f t="shared" si="71"/>
        <v>262.8061671255042</v>
      </c>
      <c r="H919" s="28">
        <f t="shared" si="72"/>
        <v>1</v>
      </c>
      <c r="I919" s="29">
        <f t="shared" si="73"/>
        <v>0.2209298214045001</v>
      </c>
      <c r="J919" s="24">
        <f t="shared" si="74"/>
        <v>-0.20580545340828538</v>
      </c>
      <c r="K919" s="21"/>
    </row>
    <row r="920" spans="1:11">
      <c r="A920" s="20">
        <v>913</v>
      </c>
      <c r="B920" s="32">
        <v>1.94</v>
      </c>
      <c r="C920" s="33">
        <v>790.2</v>
      </c>
      <c r="D920" s="34" t="s">
        <v>11</v>
      </c>
      <c r="E920" s="35">
        <v>0</v>
      </c>
      <c r="F920" s="27">
        <f t="shared" si="70"/>
        <v>1.9207206188271153</v>
      </c>
      <c r="G920" s="28">
        <f t="shared" si="71"/>
        <v>262.8061671255042</v>
      </c>
      <c r="H920" s="28">
        <f t="shared" si="72"/>
        <v>1</v>
      </c>
      <c r="I920" s="29">
        <f t="shared" si="73"/>
        <v>0.8080440043783238</v>
      </c>
      <c r="J920" s="24">
        <f t="shared" si="74"/>
        <v>-0.75371867003770099</v>
      </c>
      <c r="K920" s="21"/>
    </row>
    <row r="921" spans="1:11">
      <c r="A921" s="20">
        <v>914</v>
      </c>
      <c r="B921" s="32">
        <v>2.0499999999999998</v>
      </c>
      <c r="C921" s="33">
        <v>790.2</v>
      </c>
      <c r="D921" s="34" t="s">
        <v>11</v>
      </c>
      <c r="E921" s="35">
        <v>0</v>
      </c>
      <c r="F921" s="27">
        <f t="shared" si="70"/>
        <v>2.0279411188647321</v>
      </c>
      <c r="G921" s="28">
        <f t="shared" si="71"/>
        <v>262.8061671255042</v>
      </c>
      <c r="H921" s="28">
        <f t="shared" si="72"/>
        <v>1</v>
      </c>
      <c r="I921" s="29">
        <f t="shared" si="73"/>
        <v>0.85315149234539112</v>
      </c>
      <c r="J921" s="24">
        <f t="shared" si="74"/>
        <v>-0.79583703337201683</v>
      </c>
      <c r="K921" s="21"/>
    </row>
    <row r="922" spans="1:11">
      <c r="A922" s="20">
        <v>915</v>
      </c>
      <c r="B922" s="32">
        <v>0.36</v>
      </c>
      <c r="C922" s="33">
        <v>790.2</v>
      </c>
      <c r="D922" s="34" t="s">
        <v>11</v>
      </c>
      <c r="E922" s="35">
        <v>1</v>
      </c>
      <c r="F922" s="27">
        <f t="shared" si="70"/>
        <v>0.36558601670399316</v>
      </c>
      <c r="G922" s="28">
        <f t="shared" si="71"/>
        <v>262.8061671255042</v>
      </c>
      <c r="H922" s="28">
        <f t="shared" si="72"/>
        <v>1</v>
      </c>
      <c r="I922" s="29">
        <f t="shared" si="73"/>
        <v>0.15380143576664823</v>
      </c>
      <c r="J922" s="24">
        <f t="shared" si="74"/>
        <v>-2.1562288948290376</v>
      </c>
      <c r="K922" s="21"/>
    </row>
    <row r="923" spans="1:11">
      <c r="A923" s="20">
        <v>916</v>
      </c>
      <c r="B923" s="32">
        <v>0.24</v>
      </c>
      <c r="C923" s="33">
        <v>790.2</v>
      </c>
      <c r="D923" s="34" t="s">
        <v>11</v>
      </c>
      <c r="E923" s="35">
        <v>0</v>
      </c>
      <c r="F923" s="27">
        <f t="shared" si="70"/>
        <v>0.24521793570422429</v>
      </c>
      <c r="G923" s="28">
        <f t="shared" si="71"/>
        <v>262.8061671255042</v>
      </c>
      <c r="H923" s="28">
        <f t="shared" si="72"/>
        <v>1</v>
      </c>
      <c r="I923" s="29">
        <f t="shared" si="73"/>
        <v>0.1031627821191537</v>
      </c>
      <c r="J923" s="24">
        <f t="shared" si="74"/>
        <v>-9.6025172157888028E-2</v>
      </c>
      <c r="K923" s="21"/>
    </row>
    <row r="924" spans="1:11">
      <c r="A924" s="20">
        <v>917</v>
      </c>
      <c r="B924" s="32">
        <v>0.1</v>
      </c>
      <c r="C924" s="33">
        <v>728</v>
      </c>
      <c r="D924" s="34" t="s">
        <v>11</v>
      </c>
      <c r="E924" s="35">
        <v>0</v>
      </c>
      <c r="F924" s="27">
        <f t="shared" si="70"/>
        <v>0.10353120017093975</v>
      </c>
      <c r="G924" s="28">
        <f t="shared" si="71"/>
        <v>245.41693564102886</v>
      </c>
      <c r="H924" s="28">
        <f t="shared" si="72"/>
        <v>1</v>
      </c>
      <c r="I924" s="29">
        <f t="shared" si="73"/>
        <v>4.0673452551145524E-2</v>
      </c>
      <c r="J924" s="24">
        <f t="shared" si="74"/>
        <v>-3.7997665282885063E-2</v>
      </c>
      <c r="K924" s="21"/>
    </row>
    <row r="925" spans="1:11">
      <c r="A925" s="20">
        <v>918</v>
      </c>
      <c r="B925" s="32">
        <v>0.4</v>
      </c>
      <c r="C925" s="33">
        <v>814.2</v>
      </c>
      <c r="D925" s="34" t="s">
        <v>11</v>
      </c>
      <c r="E925" s="35">
        <v>0</v>
      </c>
      <c r="F925" s="27">
        <f t="shared" si="70"/>
        <v>0.40556217558257712</v>
      </c>
      <c r="G925" s="28">
        <f t="shared" si="71"/>
        <v>269.45467055000768</v>
      </c>
      <c r="H925" s="28">
        <f t="shared" si="72"/>
        <v>1</v>
      </c>
      <c r="I925" s="29">
        <f t="shared" si="73"/>
        <v>0.17493568953239089</v>
      </c>
      <c r="J925" s="24">
        <f t="shared" si="74"/>
        <v>-0.16264056934003399</v>
      </c>
      <c r="K925" s="21"/>
    </row>
    <row r="926" spans="1:11">
      <c r="A926" s="20">
        <v>919</v>
      </c>
      <c r="B926" s="32">
        <v>0.7</v>
      </c>
      <c r="C926" s="33">
        <v>756.4</v>
      </c>
      <c r="D926" s="34" t="s">
        <v>11</v>
      </c>
      <c r="E926" s="35">
        <v>0</v>
      </c>
      <c r="F926" s="27">
        <f t="shared" si="70"/>
        <v>0.7037730075941635</v>
      </c>
      <c r="G926" s="28">
        <f t="shared" si="71"/>
        <v>253.38592714653606</v>
      </c>
      <c r="H926" s="28">
        <f t="shared" si="72"/>
        <v>1</v>
      </c>
      <c r="I926" s="29">
        <f t="shared" si="73"/>
        <v>0.28546335002263917</v>
      </c>
      <c r="J926" s="24">
        <f t="shared" si="74"/>
        <v>-0.26663838773649795</v>
      </c>
      <c r="K926" s="21"/>
    </row>
    <row r="927" spans="1:11">
      <c r="A927" s="20">
        <v>920</v>
      </c>
      <c r="B927" s="32">
        <v>0.43</v>
      </c>
      <c r="C927" s="33">
        <v>914.6</v>
      </c>
      <c r="D927" s="34" t="s">
        <v>11</v>
      </c>
      <c r="E927" s="35">
        <v>0</v>
      </c>
      <c r="F927" s="27">
        <f t="shared" si="70"/>
        <v>0.43550439643098621</v>
      </c>
      <c r="G927" s="28">
        <f t="shared" si="71"/>
        <v>296.92976631827781</v>
      </c>
      <c r="H927" s="28">
        <f t="shared" si="72"/>
        <v>1</v>
      </c>
      <c r="I927" s="29">
        <f t="shared" si="73"/>
        <v>0.20700533643951732</v>
      </c>
      <c r="J927" s="24">
        <f t="shared" si="74"/>
        <v>-0.19113645159647308</v>
      </c>
      <c r="K927" s="21"/>
    </row>
    <row r="928" spans="1:11">
      <c r="A928" s="20">
        <v>921</v>
      </c>
      <c r="B928" s="32">
        <v>0.12</v>
      </c>
      <c r="C928" s="33">
        <v>914.6</v>
      </c>
      <c r="D928" s="34" t="s">
        <v>11</v>
      </c>
      <c r="E928" s="35">
        <v>0</v>
      </c>
      <c r="F928" s="27">
        <f t="shared" si="70"/>
        <v>0.12389652748697098</v>
      </c>
      <c r="G928" s="28">
        <f t="shared" si="71"/>
        <v>296.92976631827781</v>
      </c>
      <c r="H928" s="28">
        <f t="shared" si="72"/>
        <v>1</v>
      </c>
      <c r="I928" s="29">
        <f t="shared" si="73"/>
        <v>5.8890891954962436E-2</v>
      </c>
      <c r="J928" s="24">
        <f t="shared" si="74"/>
        <v>-5.4297566114079876E-2</v>
      </c>
      <c r="K928" s="21"/>
    </row>
    <row r="929" spans="1:11">
      <c r="A929" s="20">
        <v>922</v>
      </c>
      <c r="B929" s="32">
        <v>0.03</v>
      </c>
      <c r="C929" s="33">
        <v>979.2</v>
      </c>
      <c r="D929" s="34" t="s">
        <v>11</v>
      </c>
      <c r="E929" s="35">
        <v>0</v>
      </c>
      <c r="F929" s="27">
        <f t="shared" si="70"/>
        <v>3.1628088022045274E-2</v>
      </c>
      <c r="G929" s="28">
        <f t="shared" si="71"/>
        <v>314.34283602409619</v>
      </c>
      <c r="H929" s="28">
        <f t="shared" si="72"/>
        <v>1</v>
      </c>
      <c r="I929" s="29">
        <f t="shared" si="73"/>
        <v>1.5915187781208266E-2</v>
      </c>
      <c r="J929" s="24">
        <f t="shared" si="74"/>
        <v>-1.4584220555626221E-2</v>
      </c>
      <c r="K929" s="21"/>
    </row>
    <row r="930" spans="1:11">
      <c r="A930" s="20">
        <v>923</v>
      </c>
      <c r="B930" s="32">
        <v>0.9</v>
      </c>
      <c r="C930" s="33">
        <v>884.8</v>
      </c>
      <c r="D930" s="34" t="s">
        <v>11</v>
      </c>
      <c r="E930" s="35">
        <v>0</v>
      </c>
      <c r="F930" s="27">
        <f t="shared" si="70"/>
        <v>0.90143025832929458</v>
      </c>
      <c r="G930" s="28">
        <f t="shared" si="71"/>
        <v>288.82928977722946</v>
      </c>
      <c r="H930" s="28">
        <f t="shared" si="72"/>
        <v>1</v>
      </c>
      <c r="I930" s="29">
        <f t="shared" si="73"/>
        <v>0.41678168447594799</v>
      </c>
      <c r="J930" s="24">
        <f t="shared" si="74"/>
        <v>-0.38593012812693894</v>
      </c>
      <c r="K930" s="21"/>
    </row>
    <row r="931" spans="1:11">
      <c r="A931" s="20">
        <v>924</v>
      </c>
      <c r="B931" s="32">
        <v>0.88</v>
      </c>
      <c r="C931" s="33">
        <v>756.4</v>
      </c>
      <c r="D931" s="34" t="s">
        <v>11</v>
      </c>
      <c r="E931" s="35">
        <v>0</v>
      </c>
      <c r="F931" s="27">
        <f t="shared" si="70"/>
        <v>0.88169704974220398</v>
      </c>
      <c r="G931" s="28">
        <f t="shared" si="71"/>
        <v>253.38592714653606</v>
      </c>
      <c r="H931" s="28">
        <f t="shared" si="72"/>
        <v>1</v>
      </c>
      <c r="I931" s="29">
        <f t="shared" si="73"/>
        <v>0.35763263269344864</v>
      </c>
      <c r="J931" s="24">
        <f t="shared" si="74"/>
        <v>-0.33412268275465662</v>
      </c>
      <c r="K931" s="21"/>
    </row>
    <row r="932" spans="1:11">
      <c r="A932" s="20">
        <v>925</v>
      </c>
      <c r="B932" s="32">
        <v>0.9</v>
      </c>
      <c r="C932" s="33">
        <v>756.4</v>
      </c>
      <c r="D932" s="34" t="s">
        <v>11</v>
      </c>
      <c r="E932" s="35">
        <v>0</v>
      </c>
      <c r="F932" s="27">
        <f t="shared" si="70"/>
        <v>0.90143025832929458</v>
      </c>
      <c r="G932" s="28">
        <f t="shared" si="71"/>
        <v>253.38592714653606</v>
      </c>
      <c r="H932" s="28">
        <f t="shared" si="72"/>
        <v>1</v>
      </c>
      <c r="I932" s="29">
        <f t="shared" si="73"/>
        <v>0.36563678711423703</v>
      </c>
      <c r="J932" s="24">
        <f t="shared" si="74"/>
        <v>-0.34160810405917363</v>
      </c>
      <c r="K932" s="21"/>
    </row>
    <row r="933" spans="1:11">
      <c r="A933" s="20">
        <v>926</v>
      </c>
      <c r="B933" s="32">
        <v>0.21</v>
      </c>
      <c r="C933" s="33">
        <v>783.6</v>
      </c>
      <c r="D933" s="34" t="s">
        <v>11</v>
      </c>
      <c r="E933" s="35">
        <v>0</v>
      </c>
      <c r="F933" s="27">
        <f t="shared" si="70"/>
        <v>0.2149979387370769</v>
      </c>
      <c r="G933" s="28">
        <f t="shared" si="71"/>
        <v>260.97202256227683</v>
      </c>
      <c r="H933" s="28">
        <f t="shared" si="72"/>
        <v>1</v>
      </c>
      <c r="I933" s="29">
        <f t="shared" si="73"/>
        <v>8.9818026599507161E-2</v>
      </c>
      <c r="J933" s="24">
        <f t="shared" si="74"/>
        <v>-8.3631873190325418E-2</v>
      </c>
      <c r="K933" s="21"/>
    </row>
    <row r="934" spans="1:11">
      <c r="A934" s="20">
        <v>927</v>
      </c>
      <c r="B934" s="32">
        <v>0.7</v>
      </c>
      <c r="C934" s="33">
        <v>913.4</v>
      </c>
      <c r="D934" s="34" t="s">
        <v>11</v>
      </c>
      <c r="E934" s="35">
        <v>0</v>
      </c>
      <c r="F934" s="27">
        <f t="shared" si="70"/>
        <v>0.7037730075941635</v>
      </c>
      <c r="G934" s="28">
        <f t="shared" si="71"/>
        <v>296.60442306778094</v>
      </c>
      <c r="H934" s="28">
        <f t="shared" si="72"/>
        <v>1</v>
      </c>
      <c r="I934" s="29">
        <f t="shared" si="73"/>
        <v>0.33415309679568522</v>
      </c>
      <c r="J934" s="24">
        <f t="shared" si="74"/>
        <v>-0.30873115825222297</v>
      </c>
      <c r="K934" s="21"/>
    </row>
    <row r="935" spans="1:11">
      <c r="A935" s="20">
        <v>928</v>
      </c>
      <c r="B935" s="32">
        <v>0.31</v>
      </c>
      <c r="C935" s="33">
        <v>946</v>
      </c>
      <c r="D935" s="34" t="s">
        <v>11</v>
      </c>
      <c r="E935" s="35">
        <v>0</v>
      </c>
      <c r="F935" s="27">
        <f t="shared" si="70"/>
        <v>0.31552044673340141</v>
      </c>
      <c r="G935" s="28">
        <f t="shared" si="71"/>
        <v>305.41819981941279</v>
      </c>
      <c r="H935" s="28">
        <f t="shared" si="72"/>
        <v>1</v>
      </c>
      <c r="I935" s="29">
        <f t="shared" si="73"/>
        <v>0.15426154705469899</v>
      </c>
      <c r="J935" s="24">
        <f t="shared" si="74"/>
        <v>-0.14207863405467025</v>
      </c>
      <c r="K935" s="21"/>
    </row>
    <row r="936" spans="1:11">
      <c r="A936" s="20">
        <v>929</v>
      </c>
      <c r="B936" s="32">
        <v>0.03</v>
      </c>
      <c r="C936" s="33">
        <v>946</v>
      </c>
      <c r="D936" s="34" t="s">
        <v>11</v>
      </c>
      <c r="E936" s="35">
        <v>0</v>
      </c>
      <c r="F936" s="27">
        <f t="shared" si="70"/>
        <v>3.1628088022045274E-2</v>
      </c>
      <c r="G936" s="28">
        <f t="shared" si="71"/>
        <v>305.41819981941279</v>
      </c>
      <c r="H936" s="28">
        <f t="shared" si="72"/>
        <v>1</v>
      </c>
      <c r="I936" s="29">
        <f t="shared" si="73"/>
        <v>1.5463333166441039E-2</v>
      </c>
      <c r="J936" s="24">
        <f t="shared" si="74"/>
        <v>-1.4202986601191958E-2</v>
      </c>
      <c r="K936" s="21"/>
    </row>
    <row r="937" spans="1:11">
      <c r="A937" s="20">
        <v>930</v>
      </c>
      <c r="B937" s="32">
        <v>0.9</v>
      </c>
      <c r="C937" s="33">
        <v>946</v>
      </c>
      <c r="D937" s="34" t="s">
        <v>11</v>
      </c>
      <c r="E937" s="35">
        <v>1</v>
      </c>
      <c r="F937" s="27">
        <f t="shared" si="70"/>
        <v>0.90143025832929458</v>
      </c>
      <c r="G937" s="28">
        <f t="shared" si="71"/>
        <v>305.41819981941279</v>
      </c>
      <c r="H937" s="28">
        <f t="shared" si="72"/>
        <v>1</v>
      </c>
      <c r="I937" s="29">
        <f t="shared" si="73"/>
        <v>0.44071954021188731</v>
      </c>
      <c r="J937" s="24">
        <f t="shared" si="74"/>
        <v>-1.3857097650908776</v>
      </c>
      <c r="K937" s="21"/>
    </row>
    <row r="938" spans="1:11">
      <c r="A938" s="20">
        <v>931</v>
      </c>
      <c r="B938" s="32">
        <v>0.91</v>
      </c>
      <c r="C938" s="33">
        <v>946</v>
      </c>
      <c r="D938" s="34" t="s">
        <v>11</v>
      </c>
      <c r="E938" s="35">
        <v>0</v>
      </c>
      <c r="F938" s="27">
        <f t="shared" si="70"/>
        <v>0.91129437519940404</v>
      </c>
      <c r="G938" s="28">
        <f t="shared" si="71"/>
        <v>305.41819981941279</v>
      </c>
      <c r="H938" s="28">
        <f t="shared" si="72"/>
        <v>1</v>
      </c>
      <c r="I938" s="29">
        <f t="shared" si="73"/>
        <v>0.44554221951671585</v>
      </c>
      <c r="J938" s="24">
        <f t="shared" si="74"/>
        <v>-0.41086440004413483</v>
      </c>
      <c r="K938" s="21"/>
    </row>
    <row r="939" spans="1:11">
      <c r="A939" s="20">
        <v>932</v>
      </c>
      <c r="B939" s="32">
        <v>0.02</v>
      </c>
      <c r="C939" s="33">
        <v>946</v>
      </c>
      <c r="D939" s="34" t="s">
        <v>11</v>
      </c>
      <c r="E939" s="35">
        <v>0</v>
      </c>
      <c r="F939" s="27">
        <f t="shared" si="70"/>
        <v>2.1214636503225789E-2</v>
      </c>
      <c r="G939" s="28">
        <f t="shared" si="71"/>
        <v>305.41819981941279</v>
      </c>
      <c r="H939" s="28">
        <f t="shared" si="72"/>
        <v>1</v>
      </c>
      <c r="I939" s="29">
        <f t="shared" si="73"/>
        <v>1.0372077882977521E-2</v>
      </c>
      <c r="J939" s="24">
        <f t="shared" si="74"/>
        <v>-9.5220658733589925E-3</v>
      </c>
      <c r="K939" s="21"/>
    </row>
    <row r="940" spans="1:11">
      <c r="A940" s="20">
        <v>933</v>
      </c>
      <c r="B940" s="32">
        <v>0.92</v>
      </c>
      <c r="C940" s="33">
        <v>946</v>
      </c>
      <c r="D940" s="34" t="s">
        <v>11</v>
      </c>
      <c r="E940" s="35">
        <v>0</v>
      </c>
      <c r="F940" s="27">
        <f t="shared" si="70"/>
        <v>0.92115685849521522</v>
      </c>
      <c r="G940" s="28">
        <f t="shared" si="71"/>
        <v>305.41819981941279</v>
      </c>
      <c r="H940" s="28">
        <f t="shared" si="72"/>
        <v>1</v>
      </c>
      <c r="I940" s="29">
        <f t="shared" si="73"/>
        <v>0.45036410014842804</v>
      </c>
      <c r="J940" s="24">
        <f t="shared" si="74"/>
        <v>-0.41531616944314997</v>
      </c>
      <c r="K940" s="21"/>
    </row>
    <row r="941" spans="1:11">
      <c r="A941" s="20">
        <v>934</v>
      </c>
      <c r="B941" s="32">
        <v>2.79</v>
      </c>
      <c r="C941" s="33">
        <v>946</v>
      </c>
      <c r="D941" s="34" t="s">
        <v>11</v>
      </c>
      <c r="E941" s="35">
        <v>0</v>
      </c>
      <c r="F941" s="27">
        <f t="shared" si="70"/>
        <v>2.7471880683065675</v>
      </c>
      <c r="G941" s="28">
        <f t="shared" si="71"/>
        <v>305.41819981941279</v>
      </c>
      <c r="H941" s="28">
        <f t="shared" si="72"/>
        <v>1</v>
      </c>
      <c r="I941" s="29">
        <f t="shared" si="73"/>
        <v>1.3431315968732076</v>
      </c>
      <c r="J941" s="24">
        <f t="shared" si="74"/>
        <v>-1.2401677920494691</v>
      </c>
      <c r="K941" s="21"/>
    </row>
    <row r="942" spans="1:11">
      <c r="A942" s="20">
        <v>935</v>
      </c>
      <c r="B942" s="32">
        <v>0.9</v>
      </c>
      <c r="C942" s="33">
        <v>946</v>
      </c>
      <c r="D942" s="34" t="s">
        <v>11</v>
      </c>
      <c r="E942" s="35">
        <v>1</v>
      </c>
      <c r="F942" s="27">
        <f t="shared" si="70"/>
        <v>0.90143025832929458</v>
      </c>
      <c r="G942" s="28">
        <f t="shared" si="71"/>
        <v>305.41819981941279</v>
      </c>
      <c r="H942" s="28">
        <f t="shared" si="72"/>
        <v>1</v>
      </c>
      <c r="I942" s="29">
        <f t="shared" si="73"/>
        <v>0.44071954021188731</v>
      </c>
      <c r="J942" s="24">
        <f t="shared" si="74"/>
        <v>-1.3857097650908776</v>
      </c>
      <c r="K942" s="21"/>
    </row>
    <row r="943" spans="1:11">
      <c r="A943" s="20">
        <v>936</v>
      </c>
      <c r="B943" s="32">
        <v>3.38</v>
      </c>
      <c r="C943" s="33">
        <v>946</v>
      </c>
      <c r="D943" s="34" t="s">
        <v>11</v>
      </c>
      <c r="E943" s="35">
        <v>0</v>
      </c>
      <c r="F943" s="27">
        <f t="shared" si="70"/>
        <v>3.3185263104483789</v>
      </c>
      <c r="G943" s="28">
        <f t="shared" si="71"/>
        <v>305.41819981941279</v>
      </c>
      <c r="H943" s="28">
        <f t="shared" si="72"/>
        <v>1</v>
      </c>
      <c r="I943" s="29">
        <f t="shared" si="73"/>
        <v>1.6224653834368974</v>
      </c>
      <c r="J943" s="24">
        <f t="shared" si="74"/>
        <v>-1.4984113750306243</v>
      </c>
      <c r="K943" s="21"/>
    </row>
    <row r="944" spans="1:11">
      <c r="A944" s="20">
        <v>937</v>
      </c>
      <c r="B944" s="32">
        <v>1.89</v>
      </c>
      <c r="C944" s="33">
        <v>756.4</v>
      </c>
      <c r="D944" s="34" t="s">
        <v>11</v>
      </c>
      <c r="E944" s="35">
        <v>0</v>
      </c>
      <c r="F944" s="27">
        <f t="shared" si="70"/>
        <v>1.8719540306307445</v>
      </c>
      <c r="G944" s="28">
        <f t="shared" si="71"/>
        <v>253.38592714653606</v>
      </c>
      <c r="H944" s="28">
        <f t="shared" si="72"/>
        <v>1</v>
      </c>
      <c r="I944" s="29">
        <f t="shared" si="73"/>
        <v>0.75929918156279419</v>
      </c>
      <c r="J944" s="24">
        <f t="shared" si="74"/>
        <v>-0.7099078137592727</v>
      </c>
      <c r="K944" s="21"/>
    </row>
    <row r="945" spans="1:11">
      <c r="A945" s="20">
        <v>938</v>
      </c>
      <c r="B945" s="32">
        <v>0.9</v>
      </c>
      <c r="C945" s="33">
        <v>756.4</v>
      </c>
      <c r="D945" s="34" t="s">
        <v>11</v>
      </c>
      <c r="E945" s="35">
        <v>0</v>
      </c>
      <c r="F945" s="27">
        <f t="shared" si="70"/>
        <v>0.90143025832929458</v>
      </c>
      <c r="G945" s="28">
        <f t="shared" si="71"/>
        <v>253.38592714653606</v>
      </c>
      <c r="H945" s="28">
        <f t="shared" si="72"/>
        <v>1</v>
      </c>
      <c r="I945" s="29">
        <f t="shared" si="73"/>
        <v>0.36563678711423703</v>
      </c>
      <c r="J945" s="24">
        <f t="shared" si="74"/>
        <v>-0.34160810405917363</v>
      </c>
      <c r="K945" s="21"/>
    </row>
    <row r="946" spans="1:11">
      <c r="A946" s="20">
        <v>939</v>
      </c>
      <c r="B946" s="32">
        <v>0.33</v>
      </c>
      <c r="C946" s="33">
        <v>977.6</v>
      </c>
      <c r="D946" s="34" t="s">
        <v>11</v>
      </c>
      <c r="E946" s="35">
        <v>1</v>
      </c>
      <c r="F946" s="27">
        <f t="shared" si="70"/>
        <v>0.33556027060969096</v>
      </c>
      <c r="G946" s="28">
        <f t="shared" si="71"/>
        <v>313.91389092829547</v>
      </c>
      <c r="H946" s="28">
        <f t="shared" si="72"/>
        <v>1</v>
      </c>
      <c r="I946" s="29">
        <f t="shared" si="73"/>
        <v>0.16862281347783134</v>
      </c>
      <c r="J946" s="24">
        <f t="shared" si="74"/>
        <v>-2.1014337672052101</v>
      </c>
      <c r="K946" s="21"/>
    </row>
    <row r="947" spans="1:11">
      <c r="A947" s="20">
        <v>940</v>
      </c>
      <c r="B947" s="32">
        <v>0.46</v>
      </c>
      <c r="C947" s="33">
        <v>977.6</v>
      </c>
      <c r="D947" s="34" t="s">
        <v>11</v>
      </c>
      <c r="E947" s="35">
        <v>0</v>
      </c>
      <c r="F947" s="27">
        <f t="shared" si="70"/>
        <v>0.46541512434890886</v>
      </c>
      <c r="G947" s="28">
        <f t="shared" si="71"/>
        <v>313.91389092829547</v>
      </c>
      <c r="H947" s="28">
        <f t="shared" si="72"/>
        <v>1</v>
      </c>
      <c r="I947" s="29">
        <f t="shared" si="73"/>
        <v>0.2338763392944446</v>
      </c>
      <c r="J947" s="24">
        <f t="shared" si="74"/>
        <v>-0.2150465357293474</v>
      </c>
      <c r="K947" s="21"/>
    </row>
    <row r="948" spans="1:11">
      <c r="A948" s="20">
        <v>941</v>
      </c>
      <c r="B948" s="32">
        <v>0.65</v>
      </c>
      <c r="C948" s="33">
        <v>977.6</v>
      </c>
      <c r="D948" s="34" t="s">
        <v>11</v>
      </c>
      <c r="E948" s="35">
        <v>0</v>
      </c>
      <c r="F948" s="27">
        <f t="shared" si="70"/>
        <v>0.65423381266425973</v>
      </c>
      <c r="G948" s="28">
        <f t="shared" si="71"/>
        <v>313.91389092829547</v>
      </c>
      <c r="H948" s="28">
        <f t="shared" si="72"/>
        <v>1</v>
      </c>
      <c r="I948" s="29">
        <f t="shared" si="73"/>
        <v>0.32875985575805505</v>
      </c>
      <c r="J948" s="24">
        <f t="shared" si="74"/>
        <v>-0.30241406319618491</v>
      </c>
      <c r="K948" s="21"/>
    </row>
    <row r="949" spans="1:11">
      <c r="A949" s="20">
        <v>942</v>
      </c>
      <c r="B949" s="32">
        <v>0.81</v>
      </c>
      <c r="C949" s="33">
        <v>977.6</v>
      </c>
      <c r="D949" s="34" t="s">
        <v>11</v>
      </c>
      <c r="E949" s="35">
        <v>0</v>
      </c>
      <c r="F949" s="27">
        <f t="shared" si="70"/>
        <v>0.81257651063161873</v>
      </c>
      <c r="G949" s="28">
        <f t="shared" si="71"/>
        <v>313.91389092829547</v>
      </c>
      <c r="H949" s="28">
        <f t="shared" si="72"/>
        <v>1</v>
      </c>
      <c r="I949" s="29">
        <f t="shared" si="73"/>
        <v>0.40832884399499403</v>
      </c>
      <c r="J949" s="24">
        <f t="shared" si="74"/>
        <v>-0.37570374602336454</v>
      </c>
      <c r="K949" s="21"/>
    </row>
    <row r="950" spans="1:11">
      <c r="A950" s="20">
        <v>943</v>
      </c>
      <c r="B950" s="32">
        <v>0.98</v>
      </c>
      <c r="C950" s="33">
        <v>971.2</v>
      </c>
      <c r="D950" s="34" t="s">
        <v>11</v>
      </c>
      <c r="E950" s="35">
        <v>1</v>
      </c>
      <c r="F950" s="27">
        <f t="shared" si="70"/>
        <v>0.98029843585423848</v>
      </c>
      <c r="G950" s="28">
        <f t="shared" si="71"/>
        <v>312.19694986996711</v>
      </c>
      <c r="H950" s="28">
        <f t="shared" si="72"/>
        <v>1</v>
      </c>
      <c r="I950" s="29">
        <f t="shared" si="73"/>
        <v>0.4899166808622254</v>
      </c>
      <c r="J950" s="24">
        <f t="shared" si="74"/>
        <v>-1.3276183417973808</v>
      </c>
      <c r="K950" s="21"/>
    </row>
    <row r="951" spans="1:11">
      <c r="A951" s="20">
        <v>944</v>
      </c>
      <c r="B951" s="32">
        <v>0.05</v>
      </c>
      <c r="C951" s="33">
        <v>971.2</v>
      </c>
      <c r="D951" s="34" t="s">
        <v>11</v>
      </c>
      <c r="E951" s="35">
        <v>0</v>
      </c>
      <c r="F951" s="27">
        <f t="shared" si="70"/>
        <v>5.2309208748946186E-2</v>
      </c>
      <c r="G951" s="28">
        <f t="shared" si="71"/>
        <v>312.19694986996711</v>
      </c>
      <c r="H951" s="28">
        <f t="shared" si="72"/>
        <v>1</v>
      </c>
      <c r="I951" s="29">
        <f t="shared" si="73"/>
        <v>2.614219608183025E-2</v>
      </c>
      <c r="J951" s="24">
        <f t="shared" si="74"/>
        <v>-2.3984152374324386E-2</v>
      </c>
      <c r="K951" s="21"/>
    </row>
    <row r="952" spans="1:11">
      <c r="A952" s="20">
        <v>945</v>
      </c>
      <c r="B952" s="32">
        <v>0.97</v>
      </c>
      <c r="C952" s="33">
        <v>971.2</v>
      </c>
      <c r="D952" s="34" t="s">
        <v>11</v>
      </c>
      <c r="E952" s="35">
        <v>0</v>
      </c>
      <c r="F952" s="27">
        <f t="shared" si="70"/>
        <v>0.97044538875957187</v>
      </c>
      <c r="G952" s="28">
        <f t="shared" si="71"/>
        <v>312.19694986996711</v>
      </c>
      <c r="H952" s="28">
        <f t="shared" si="72"/>
        <v>1</v>
      </c>
      <c r="I952" s="29">
        <f t="shared" si="73"/>
        <v>0.48499249456094679</v>
      </c>
      <c r="J952" s="24">
        <f t="shared" si="74"/>
        <v>-0.44652594298226411</v>
      </c>
      <c r="K952" s="21"/>
    </row>
    <row r="953" spans="1:11">
      <c r="A953" s="20">
        <v>946</v>
      </c>
      <c r="B953" s="32">
        <v>0.89</v>
      </c>
      <c r="C953" s="33">
        <v>929.6</v>
      </c>
      <c r="D953" s="34" t="s">
        <v>11</v>
      </c>
      <c r="E953" s="35">
        <v>0</v>
      </c>
      <c r="F953" s="27">
        <f t="shared" si="70"/>
        <v>0.89156448945820865</v>
      </c>
      <c r="G953" s="28">
        <f t="shared" si="71"/>
        <v>300.99064963357256</v>
      </c>
      <c r="H953" s="28">
        <f t="shared" si="72"/>
        <v>1</v>
      </c>
      <c r="I953" s="29">
        <f t="shared" si="73"/>
        <v>0.42957700723289527</v>
      </c>
      <c r="J953" s="24">
        <f t="shared" si="74"/>
        <v>-0.39656816428682173</v>
      </c>
      <c r="K953" s="21"/>
    </row>
    <row r="954" spans="1:11">
      <c r="A954" s="20">
        <v>947</v>
      </c>
      <c r="B954" s="32">
        <v>0.91</v>
      </c>
      <c r="C954" s="33">
        <v>929.6</v>
      </c>
      <c r="D954" s="34" t="s">
        <v>11</v>
      </c>
      <c r="E954" s="35">
        <v>0</v>
      </c>
      <c r="F954" s="27">
        <f t="shared" si="70"/>
        <v>0.91129437519940404</v>
      </c>
      <c r="G954" s="28">
        <f t="shared" si="71"/>
        <v>300.99064963357256</v>
      </c>
      <c r="H954" s="28">
        <f t="shared" si="72"/>
        <v>1</v>
      </c>
      <c r="I954" s="29">
        <f t="shared" si="73"/>
        <v>0.4390833361299783</v>
      </c>
      <c r="J954" s="24">
        <f t="shared" si="74"/>
        <v>-0.4053541938951124</v>
      </c>
      <c r="K954" s="21"/>
    </row>
    <row r="955" spans="1:11">
      <c r="A955" s="20">
        <v>948</v>
      </c>
      <c r="B955" s="32">
        <v>0.9</v>
      </c>
      <c r="C955" s="33">
        <v>929.6</v>
      </c>
      <c r="D955" s="34" t="s">
        <v>11</v>
      </c>
      <c r="E955" s="35">
        <v>0</v>
      </c>
      <c r="F955" s="27">
        <f t="shared" si="70"/>
        <v>0.90143025832929458</v>
      </c>
      <c r="G955" s="28">
        <f t="shared" si="71"/>
        <v>300.99064963357256</v>
      </c>
      <c r="H955" s="28">
        <f t="shared" si="72"/>
        <v>1</v>
      </c>
      <c r="I955" s="29">
        <f t="shared" si="73"/>
        <v>0.43433056966814654</v>
      </c>
      <c r="J955" s="24">
        <f t="shared" si="74"/>
        <v>-0.40096151973695005</v>
      </c>
      <c r="K955" s="21"/>
    </row>
    <row r="956" spans="1:11">
      <c r="A956" s="20">
        <v>949</v>
      </c>
      <c r="B956" s="32">
        <v>0.91</v>
      </c>
      <c r="C956" s="33">
        <v>929.6</v>
      </c>
      <c r="D956" s="34" t="s">
        <v>11</v>
      </c>
      <c r="E956" s="35">
        <v>0</v>
      </c>
      <c r="F956" s="27">
        <f t="shared" si="70"/>
        <v>0.91129437519940404</v>
      </c>
      <c r="G956" s="28">
        <f t="shared" si="71"/>
        <v>300.99064963357256</v>
      </c>
      <c r="H956" s="28">
        <f t="shared" si="72"/>
        <v>1</v>
      </c>
      <c r="I956" s="29">
        <f t="shared" si="73"/>
        <v>0.4390833361299783</v>
      </c>
      <c r="J956" s="24">
        <f t="shared" si="74"/>
        <v>-0.4053541938951124</v>
      </c>
      <c r="K956" s="21"/>
    </row>
    <row r="957" spans="1:11">
      <c r="A957" s="20">
        <v>950</v>
      </c>
      <c r="B957" s="32">
        <v>0.89</v>
      </c>
      <c r="C957" s="33">
        <v>929.6</v>
      </c>
      <c r="D957" s="34" t="s">
        <v>11</v>
      </c>
      <c r="E957" s="35">
        <v>0</v>
      </c>
      <c r="F957" s="27">
        <f t="shared" si="70"/>
        <v>0.89156448945820865</v>
      </c>
      <c r="G957" s="28">
        <f t="shared" si="71"/>
        <v>300.99064963357256</v>
      </c>
      <c r="H957" s="28">
        <f t="shared" si="72"/>
        <v>1</v>
      </c>
      <c r="I957" s="29">
        <f t="shared" si="73"/>
        <v>0.42957700723289527</v>
      </c>
      <c r="J957" s="24">
        <f t="shared" si="74"/>
        <v>-0.39656816428682173</v>
      </c>
      <c r="K957" s="21"/>
    </row>
    <row r="958" spans="1:11">
      <c r="A958" s="20">
        <v>951</v>
      </c>
      <c r="B958" s="32">
        <v>0.91</v>
      </c>
      <c r="C958" s="33">
        <v>929.6</v>
      </c>
      <c r="D958" s="34" t="s">
        <v>11</v>
      </c>
      <c r="E958" s="35">
        <v>0</v>
      </c>
      <c r="F958" s="27">
        <f t="shared" si="70"/>
        <v>0.91129437519940404</v>
      </c>
      <c r="G958" s="28">
        <f t="shared" si="71"/>
        <v>300.99064963357256</v>
      </c>
      <c r="H958" s="28">
        <f t="shared" si="72"/>
        <v>1</v>
      </c>
      <c r="I958" s="29">
        <f t="shared" si="73"/>
        <v>0.4390833361299783</v>
      </c>
      <c r="J958" s="24">
        <f t="shared" si="74"/>
        <v>-0.4053541938951124</v>
      </c>
      <c r="K958" s="21"/>
    </row>
    <row r="959" spans="1:11">
      <c r="A959" s="20">
        <v>952</v>
      </c>
      <c r="B959" s="32">
        <v>0.91</v>
      </c>
      <c r="C959" s="33">
        <v>929.6</v>
      </c>
      <c r="D959" s="34" t="s">
        <v>11</v>
      </c>
      <c r="E959" s="35">
        <v>0</v>
      </c>
      <c r="F959" s="27">
        <f t="shared" si="70"/>
        <v>0.91129437519940404</v>
      </c>
      <c r="G959" s="28">
        <f t="shared" si="71"/>
        <v>300.99064963357256</v>
      </c>
      <c r="H959" s="28">
        <f t="shared" si="72"/>
        <v>1</v>
      </c>
      <c r="I959" s="29">
        <f t="shared" si="73"/>
        <v>0.4390833361299783</v>
      </c>
      <c r="J959" s="24">
        <f t="shared" si="74"/>
        <v>-0.4053541938951124</v>
      </c>
      <c r="K959" s="21"/>
    </row>
    <row r="960" spans="1:11">
      <c r="A960" s="20">
        <v>953</v>
      </c>
      <c r="B960" s="32">
        <v>0.85</v>
      </c>
      <c r="C960" s="33">
        <v>779.4</v>
      </c>
      <c r="D960" s="34" t="s">
        <v>11</v>
      </c>
      <c r="E960" s="35">
        <v>0</v>
      </c>
      <c r="F960" s="27">
        <f t="shared" si="70"/>
        <v>0.85208451052135348</v>
      </c>
      <c r="G960" s="28">
        <f t="shared" si="71"/>
        <v>259.80351321609663</v>
      </c>
      <c r="H960" s="28">
        <f t="shared" si="72"/>
        <v>1</v>
      </c>
      <c r="I960" s="29">
        <f t="shared" si="73"/>
        <v>0.35437489820978296</v>
      </c>
      <c r="J960" s="24">
        <f t="shared" si="74"/>
        <v>-0.33052947325215953</v>
      </c>
      <c r="K960" s="21"/>
    </row>
    <row r="961" spans="1:11">
      <c r="A961" s="20">
        <v>954</v>
      </c>
      <c r="B961" s="32">
        <v>0.97</v>
      </c>
      <c r="C961" s="33">
        <v>779.4</v>
      </c>
      <c r="D961" s="34" t="s">
        <v>11</v>
      </c>
      <c r="E961" s="35">
        <v>0</v>
      </c>
      <c r="F961" s="27">
        <f t="shared" si="70"/>
        <v>0.97044538875957187</v>
      </c>
      <c r="G961" s="28">
        <f t="shared" si="71"/>
        <v>259.80351321609663</v>
      </c>
      <c r="H961" s="28">
        <f t="shared" si="72"/>
        <v>1</v>
      </c>
      <c r="I961" s="29">
        <f t="shared" si="73"/>
        <v>0.40360020821104731</v>
      </c>
      <c r="J961" s="24">
        <f t="shared" si="74"/>
        <v>-0.37649174531463103</v>
      </c>
      <c r="K961" s="21"/>
    </row>
    <row r="962" spans="1:11">
      <c r="A962" s="20">
        <v>955</v>
      </c>
      <c r="B962" s="32">
        <v>1.91</v>
      </c>
      <c r="C962" s="33">
        <v>779.4</v>
      </c>
      <c r="D962" s="34" t="s">
        <v>11</v>
      </c>
      <c r="E962" s="35">
        <v>0</v>
      </c>
      <c r="F962" s="27">
        <f t="shared" si="70"/>
        <v>1.8914629708009805</v>
      </c>
      <c r="G962" s="28">
        <f t="shared" si="71"/>
        <v>259.80351321609663</v>
      </c>
      <c r="H962" s="28">
        <f t="shared" si="72"/>
        <v>1</v>
      </c>
      <c r="I962" s="29">
        <f t="shared" si="73"/>
        <v>0.78664380054867067</v>
      </c>
      <c r="J962" s="24">
        <f t="shared" si="74"/>
        <v>-0.73429781092320745</v>
      </c>
      <c r="K962" s="21"/>
    </row>
    <row r="963" spans="1:11">
      <c r="A963" s="20">
        <v>956</v>
      </c>
      <c r="B963" s="32">
        <v>0.79</v>
      </c>
      <c r="C963" s="33">
        <v>779.4</v>
      </c>
      <c r="D963" s="34" t="s">
        <v>11</v>
      </c>
      <c r="E963" s="35">
        <v>0</v>
      </c>
      <c r="F963" s="27">
        <f t="shared" si="70"/>
        <v>0.79281156887555493</v>
      </c>
      <c r="G963" s="28">
        <f t="shared" si="71"/>
        <v>259.80351321609663</v>
      </c>
      <c r="H963" s="28">
        <f t="shared" si="72"/>
        <v>1</v>
      </c>
      <c r="I963" s="29">
        <f t="shared" si="73"/>
        <v>0.32972377217361987</v>
      </c>
      <c r="J963" s="24">
        <f t="shared" si="74"/>
        <v>-0.30751474906678111</v>
      </c>
      <c r="K963" s="21"/>
    </row>
    <row r="964" spans="1:11">
      <c r="A964" s="20">
        <v>957</v>
      </c>
      <c r="B964" s="32">
        <v>0.87</v>
      </c>
      <c r="C964" s="33">
        <v>779.4</v>
      </c>
      <c r="D964" s="34" t="s">
        <v>11</v>
      </c>
      <c r="E964" s="35">
        <v>0</v>
      </c>
      <c r="F964" s="27">
        <f t="shared" si="70"/>
        <v>0.8718279199057748</v>
      </c>
      <c r="G964" s="28">
        <f t="shared" si="71"/>
        <v>259.80351321609663</v>
      </c>
      <c r="H964" s="28">
        <f t="shared" si="72"/>
        <v>1</v>
      </c>
      <c r="I964" s="29">
        <f t="shared" si="73"/>
        <v>0.36258601882578562</v>
      </c>
      <c r="J964" s="24">
        <f t="shared" si="74"/>
        <v>-0.33819587851455957</v>
      </c>
      <c r="K964" s="21"/>
    </row>
    <row r="965" spans="1:11">
      <c r="A965" s="20">
        <v>958</v>
      </c>
      <c r="B965" s="32">
        <v>0.62</v>
      </c>
      <c r="C965" s="33">
        <v>964</v>
      </c>
      <c r="D965" s="34" t="s">
        <v>11</v>
      </c>
      <c r="E965" s="35">
        <v>0</v>
      </c>
      <c r="F965" s="27">
        <f t="shared" si="70"/>
        <v>0.62448297938435571</v>
      </c>
      <c r="G965" s="28">
        <f t="shared" si="71"/>
        <v>310.26315787331265</v>
      </c>
      <c r="H965" s="28">
        <f t="shared" si="72"/>
        <v>1</v>
      </c>
      <c r="I965" s="29">
        <f t="shared" si="73"/>
        <v>0.31016020546311684</v>
      </c>
      <c r="J965" s="24">
        <f t="shared" si="74"/>
        <v>-0.28554850601534509</v>
      </c>
      <c r="K965" s="21"/>
    </row>
    <row r="966" spans="1:11">
      <c r="A966" s="20">
        <v>959</v>
      </c>
      <c r="B966" s="32">
        <v>0.91</v>
      </c>
      <c r="C966" s="33">
        <v>964</v>
      </c>
      <c r="D966" s="34" t="s">
        <v>11</v>
      </c>
      <c r="E966" s="35">
        <v>0</v>
      </c>
      <c r="F966" s="27">
        <f t="shared" si="70"/>
        <v>0.91129437519940404</v>
      </c>
      <c r="G966" s="28">
        <f t="shared" si="71"/>
        <v>310.26315787331265</v>
      </c>
      <c r="H966" s="28">
        <f t="shared" si="72"/>
        <v>1</v>
      </c>
      <c r="I966" s="29">
        <f t="shared" si="73"/>
        <v>0.45261001497250825</v>
      </c>
      <c r="J966" s="24">
        <f t="shared" si="74"/>
        <v>-0.4168805702177294</v>
      </c>
      <c r="K966" s="21"/>
    </row>
    <row r="967" spans="1:11">
      <c r="A967" s="20">
        <v>960</v>
      </c>
      <c r="B967" s="32">
        <v>0.71</v>
      </c>
      <c r="C967" s="33">
        <v>964</v>
      </c>
      <c r="D967" s="34" t="s">
        <v>11</v>
      </c>
      <c r="E967" s="35">
        <v>0</v>
      </c>
      <c r="F967" s="27">
        <f t="shared" si="70"/>
        <v>0.71367432198302783</v>
      </c>
      <c r="G967" s="28">
        <f t="shared" si="71"/>
        <v>310.26315787331265</v>
      </c>
      <c r="H967" s="28">
        <f t="shared" si="72"/>
        <v>1</v>
      </c>
      <c r="I967" s="29">
        <f t="shared" si="73"/>
        <v>0.3544586188053146</v>
      </c>
      <c r="J967" s="24">
        <f t="shared" si="74"/>
        <v>-0.32638326560822972</v>
      </c>
      <c r="K967" s="21"/>
    </row>
    <row r="968" spans="1:11">
      <c r="A968" s="20">
        <v>961</v>
      </c>
      <c r="B968" s="32">
        <v>0.67</v>
      </c>
      <c r="C968" s="33">
        <v>943</v>
      </c>
      <c r="D968" s="34" t="s">
        <v>11</v>
      </c>
      <c r="E968" s="35">
        <v>0</v>
      </c>
      <c r="F968" s="27">
        <f t="shared" ref="F968:F1031" si="75">B968^$F$2</f>
        <v>0.67405614546867731</v>
      </c>
      <c r="G968" s="28">
        <f t="shared" ref="G968:G1031" si="76">C968^$I$2</f>
        <v>304.60923476514591</v>
      </c>
      <c r="H968" s="28">
        <f t="shared" si="72"/>
        <v>1</v>
      </c>
      <c r="I968" s="29">
        <f t="shared" si="73"/>
        <v>0.32868084852354557</v>
      </c>
      <c r="J968" s="24">
        <f t="shared" si="74"/>
        <v>-0.30305352898271298</v>
      </c>
      <c r="K968" s="21"/>
    </row>
    <row r="969" spans="1:11">
      <c r="A969" s="20">
        <v>962</v>
      </c>
      <c r="B969" s="32">
        <v>0.87</v>
      </c>
      <c r="C969" s="33">
        <v>793.6</v>
      </c>
      <c r="D969" s="34" t="s">
        <v>11</v>
      </c>
      <c r="E969" s="35">
        <v>0</v>
      </c>
      <c r="F969" s="27">
        <f t="shared" si="75"/>
        <v>0.8718279199057748</v>
      </c>
      <c r="G969" s="28">
        <f t="shared" si="76"/>
        <v>263.7500421748835</v>
      </c>
      <c r="H969" s="28">
        <f t="shared" ref="H969:H1032" si="77">IF(D969="F",1,IF(D969="R",$G$2,$H$2))</f>
        <v>1</v>
      </c>
      <c r="I969" s="29">
        <f t="shared" ref="I969:I1032" si="78">$E$2*F969*G969*H969</f>
        <v>0.36809385898404007</v>
      </c>
      <c r="J969" s="24">
        <f t="shared" ref="J969:J1032" si="79">IF(OR(B969&lt;=0,C969&lt;=0,I969&lt;=0),0,GAMMALN(E969+$J$2*B969)-GAMMALN($J$2*B969)+$J$2*B969*LN($J$2*B969)+E969*LN(I969)-($J$2*B969+E969)*LN($J$2*B969+I969))</f>
        <v>-0.34299053984209849</v>
      </c>
      <c r="K969" s="21"/>
    </row>
    <row r="970" spans="1:11">
      <c r="A970" s="20">
        <v>963</v>
      </c>
      <c r="B970" s="32">
        <v>0.09</v>
      </c>
      <c r="C970" s="33">
        <v>1044.4000000000001</v>
      </c>
      <c r="D970" s="34" t="s">
        <v>11</v>
      </c>
      <c r="E970" s="35">
        <v>0</v>
      </c>
      <c r="F970" s="27">
        <f t="shared" si="75"/>
        <v>9.3326156515232073E-2</v>
      </c>
      <c r="G970" s="28">
        <f t="shared" si="76"/>
        <v>331.72638626189092</v>
      </c>
      <c r="H970" s="28">
        <f t="shared" si="77"/>
        <v>1</v>
      </c>
      <c r="I970" s="29">
        <f t="shared" si="78"/>
        <v>4.9558557791796638E-2</v>
      </c>
      <c r="J970" s="24">
        <f t="shared" si="79"/>
        <v>-4.5274299082859903E-2</v>
      </c>
      <c r="K970" s="21"/>
    </row>
    <row r="971" spans="1:11">
      <c r="A971" s="20">
        <v>964</v>
      </c>
      <c r="B971" s="32">
        <v>0.9</v>
      </c>
      <c r="C971" s="33">
        <v>1203.2</v>
      </c>
      <c r="D971" s="34" t="s">
        <v>11</v>
      </c>
      <c r="E971" s="35">
        <v>0</v>
      </c>
      <c r="F971" s="27">
        <f t="shared" si="75"/>
        <v>0.90143025832929458</v>
      </c>
      <c r="G971" s="28">
        <f t="shared" si="76"/>
        <v>373.34367880734146</v>
      </c>
      <c r="H971" s="28">
        <f t="shared" si="77"/>
        <v>1</v>
      </c>
      <c r="I971" s="29">
        <f t="shared" si="78"/>
        <v>0.53873624611197024</v>
      </c>
      <c r="J971" s="24">
        <f t="shared" si="79"/>
        <v>-0.48859674987108948</v>
      </c>
      <c r="K971" s="21"/>
    </row>
    <row r="972" spans="1:11">
      <c r="A972" s="20">
        <v>965</v>
      </c>
      <c r="B972" s="32">
        <v>0.88</v>
      </c>
      <c r="C972" s="33">
        <v>1203.2</v>
      </c>
      <c r="D972" s="34" t="s">
        <v>11</v>
      </c>
      <c r="E972" s="35">
        <v>0</v>
      </c>
      <c r="F972" s="27">
        <f t="shared" si="75"/>
        <v>0.88169704974220398</v>
      </c>
      <c r="G972" s="28">
        <f t="shared" si="76"/>
        <v>373.34367880734146</v>
      </c>
      <c r="H972" s="28">
        <f t="shared" si="77"/>
        <v>1</v>
      </c>
      <c r="I972" s="29">
        <f t="shared" si="78"/>
        <v>0.52694277166431069</v>
      </c>
      <c r="J972" s="24">
        <f t="shared" si="79"/>
        <v>-0.47788626579162763</v>
      </c>
      <c r="K972" s="21"/>
    </row>
    <row r="973" spans="1:11">
      <c r="A973" s="20">
        <v>966</v>
      </c>
      <c r="B973" s="32">
        <v>0.93</v>
      </c>
      <c r="C973" s="33">
        <v>1203.2</v>
      </c>
      <c r="D973" s="34" t="s">
        <v>11</v>
      </c>
      <c r="E973" s="35">
        <v>0</v>
      </c>
      <c r="F973" s="27">
        <f t="shared" si="75"/>
        <v>0.93101772623981671</v>
      </c>
      <c r="G973" s="28">
        <f t="shared" si="76"/>
        <v>373.34367880734146</v>
      </c>
      <c r="H973" s="28">
        <f t="shared" si="77"/>
        <v>1</v>
      </c>
      <c r="I973" s="29">
        <f t="shared" si="78"/>
        <v>0.55641907986065742</v>
      </c>
      <c r="J973" s="24">
        <f t="shared" si="79"/>
        <v>-0.50465637239559102</v>
      </c>
      <c r="K973" s="21"/>
    </row>
    <row r="974" spans="1:11">
      <c r="A974" s="20">
        <v>967</v>
      </c>
      <c r="B974" s="32">
        <v>0.89</v>
      </c>
      <c r="C974" s="33">
        <v>1203.2</v>
      </c>
      <c r="D974" s="34" t="s">
        <v>11</v>
      </c>
      <c r="E974" s="35">
        <v>1</v>
      </c>
      <c r="F974" s="27">
        <f t="shared" si="75"/>
        <v>0.89156448945820865</v>
      </c>
      <c r="G974" s="28">
        <f t="shared" si="76"/>
        <v>373.34367880734146</v>
      </c>
      <c r="H974" s="28">
        <f t="shared" si="77"/>
        <v>1</v>
      </c>
      <c r="I974" s="29">
        <f t="shared" si="78"/>
        <v>0.53284000817508537</v>
      </c>
      <c r="J974" s="24">
        <f t="shared" si="79"/>
        <v>-1.3051021123820492</v>
      </c>
      <c r="K974" s="21"/>
    </row>
    <row r="975" spans="1:11">
      <c r="A975" s="20">
        <v>968</v>
      </c>
      <c r="B975" s="32">
        <v>0.82</v>
      </c>
      <c r="C975" s="33">
        <v>953</v>
      </c>
      <c r="D975" s="34" t="s">
        <v>11</v>
      </c>
      <c r="E975" s="35">
        <v>1</v>
      </c>
      <c r="F975" s="27">
        <f t="shared" si="75"/>
        <v>0.8224562121201463</v>
      </c>
      <c r="G975" s="28">
        <f t="shared" si="76"/>
        <v>307.30414200167877</v>
      </c>
      <c r="H975" s="28">
        <f t="shared" si="77"/>
        <v>1</v>
      </c>
      <c r="I975" s="29">
        <f t="shared" si="78"/>
        <v>0.40459122607898901</v>
      </c>
      <c r="J975" s="24">
        <f t="shared" si="79"/>
        <v>-1.4388316044196974</v>
      </c>
      <c r="K975" s="21"/>
    </row>
    <row r="976" spans="1:11">
      <c r="A976" s="20">
        <v>969</v>
      </c>
      <c r="B976" s="32">
        <v>0.9</v>
      </c>
      <c r="C976" s="33">
        <v>967.2</v>
      </c>
      <c r="D976" s="34" t="s">
        <v>11</v>
      </c>
      <c r="E976" s="35">
        <v>1</v>
      </c>
      <c r="F976" s="27">
        <f t="shared" si="75"/>
        <v>0.90143025832929458</v>
      </c>
      <c r="G976" s="28">
        <f t="shared" si="76"/>
        <v>311.12291413522473</v>
      </c>
      <c r="H976" s="28">
        <f t="shared" si="77"/>
        <v>1</v>
      </c>
      <c r="I976" s="29">
        <f t="shared" si="78"/>
        <v>0.44895146310250544</v>
      </c>
      <c r="J976" s="24">
        <f t="shared" si="79"/>
        <v>-1.3769662833928149</v>
      </c>
      <c r="K976" s="21"/>
    </row>
    <row r="977" spans="1:11">
      <c r="A977" s="20">
        <v>970</v>
      </c>
      <c r="B977" s="32">
        <v>2.42</v>
      </c>
      <c r="C977" s="33">
        <v>967.2</v>
      </c>
      <c r="D977" s="34" t="s">
        <v>11</v>
      </c>
      <c r="E977" s="35">
        <v>2</v>
      </c>
      <c r="F977" s="27">
        <f t="shared" si="75"/>
        <v>2.3879805722430207</v>
      </c>
      <c r="G977" s="28">
        <f t="shared" si="76"/>
        <v>311.12291413522473</v>
      </c>
      <c r="H977" s="28">
        <f t="shared" si="77"/>
        <v>1</v>
      </c>
      <c r="I977" s="29">
        <f t="shared" si="78"/>
        <v>1.1893181550793099</v>
      </c>
      <c r="J977" s="24">
        <f t="shared" si="79"/>
        <v>-0.93404473043752034</v>
      </c>
      <c r="K977" s="21"/>
    </row>
    <row r="978" spans="1:11">
      <c r="A978" s="20">
        <v>971</v>
      </c>
      <c r="B978" s="32">
        <v>0.03</v>
      </c>
      <c r="C978" s="33">
        <v>967.2</v>
      </c>
      <c r="D978" s="34" t="s">
        <v>11</v>
      </c>
      <c r="E978" s="35">
        <v>0</v>
      </c>
      <c r="F978" s="27">
        <f t="shared" si="75"/>
        <v>3.1628088022045274E-2</v>
      </c>
      <c r="G978" s="28">
        <f t="shared" si="76"/>
        <v>311.12291413522473</v>
      </c>
      <c r="H978" s="28">
        <f t="shared" si="77"/>
        <v>1</v>
      </c>
      <c r="I978" s="29">
        <f t="shared" si="78"/>
        <v>1.5752163033609809E-2</v>
      </c>
      <c r="J978" s="24">
        <f t="shared" si="79"/>
        <v>-1.4446872848503822E-2</v>
      </c>
      <c r="K978" s="21"/>
    </row>
    <row r="979" spans="1:11">
      <c r="A979" s="20">
        <v>972</v>
      </c>
      <c r="B979" s="32">
        <v>2.84</v>
      </c>
      <c r="C979" s="33">
        <v>967.2</v>
      </c>
      <c r="D979" s="34" t="s">
        <v>11</v>
      </c>
      <c r="E979" s="35">
        <v>1</v>
      </c>
      <c r="F979" s="27">
        <f t="shared" si="75"/>
        <v>2.7956723210294667</v>
      </c>
      <c r="G979" s="28">
        <f t="shared" si="76"/>
        <v>311.12291413522473</v>
      </c>
      <c r="H979" s="28">
        <f t="shared" si="77"/>
        <v>1</v>
      </c>
      <c r="I979" s="29">
        <f t="shared" si="78"/>
        <v>1.3923663725329019</v>
      </c>
      <c r="J979" s="24">
        <f t="shared" si="79"/>
        <v>-1.1129846652790398</v>
      </c>
      <c r="K979" s="21"/>
    </row>
    <row r="980" spans="1:11">
      <c r="A980" s="20">
        <v>973</v>
      </c>
      <c r="B980" s="32">
        <v>1.89</v>
      </c>
      <c r="C980" s="33">
        <v>1076.8</v>
      </c>
      <c r="D980" s="34" t="s">
        <v>11</v>
      </c>
      <c r="E980" s="35">
        <v>0</v>
      </c>
      <c r="F980" s="27">
        <f t="shared" si="75"/>
        <v>1.8719540306307445</v>
      </c>
      <c r="G980" s="28">
        <f t="shared" si="76"/>
        <v>340.2977410259885</v>
      </c>
      <c r="H980" s="28">
        <f t="shared" si="77"/>
        <v>1</v>
      </c>
      <c r="I980" s="29">
        <f t="shared" si="78"/>
        <v>1.0197401219495195</v>
      </c>
      <c r="J980" s="24">
        <f t="shared" si="79"/>
        <v>-0.93316749225258278</v>
      </c>
      <c r="K980" s="21"/>
    </row>
    <row r="981" spans="1:11">
      <c r="A981" s="20">
        <v>974</v>
      </c>
      <c r="B981" s="32">
        <v>1.01</v>
      </c>
      <c r="C981" s="33">
        <v>1130.8</v>
      </c>
      <c r="D981" s="34" t="s">
        <v>11</v>
      </c>
      <c r="E981" s="35">
        <v>2</v>
      </c>
      <c r="F981" s="27">
        <f t="shared" si="75"/>
        <v>1.0098485478080457</v>
      </c>
      <c r="G981" s="28">
        <f t="shared" si="76"/>
        <v>354.48970676981975</v>
      </c>
      <c r="H981" s="28">
        <f t="shared" si="77"/>
        <v>1</v>
      </c>
      <c r="I981" s="29">
        <f t="shared" si="78"/>
        <v>0.57305345566645771</v>
      </c>
      <c r="J981" s="24">
        <f t="shared" si="79"/>
        <v>-1.701371493902009</v>
      </c>
      <c r="K981" s="21"/>
    </row>
    <row r="982" spans="1:11">
      <c r="A982" s="20">
        <v>975</v>
      </c>
      <c r="B982" s="32">
        <v>0.9</v>
      </c>
      <c r="C982" s="33">
        <v>904.2</v>
      </c>
      <c r="D982" s="34" t="s">
        <v>11</v>
      </c>
      <c r="E982" s="35">
        <v>0</v>
      </c>
      <c r="F982" s="27">
        <f t="shared" si="75"/>
        <v>0.90143025832929458</v>
      </c>
      <c r="G982" s="28">
        <f t="shared" si="76"/>
        <v>294.10777365647141</v>
      </c>
      <c r="H982" s="28">
        <f t="shared" si="77"/>
        <v>1</v>
      </c>
      <c r="I982" s="29">
        <f t="shared" si="78"/>
        <v>0.42439855534235632</v>
      </c>
      <c r="J982" s="24">
        <f t="shared" si="79"/>
        <v>-0.39246523774163222</v>
      </c>
      <c r="K982" s="21"/>
    </row>
    <row r="983" spans="1:11">
      <c r="A983" s="20">
        <v>976</v>
      </c>
      <c r="B983" s="32">
        <v>1.24</v>
      </c>
      <c r="C983" s="33">
        <v>904.2</v>
      </c>
      <c r="D983" s="34" t="s">
        <v>11</v>
      </c>
      <c r="E983" s="35">
        <v>1</v>
      </c>
      <c r="F983" s="27">
        <f t="shared" si="75"/>
        <v>1.235986433140017</v>
      </c>
      <c r="G983" s="28">
        <f t="shared" si="76"/>
        <v>294.10777365647141</v>
      </c>
      <c r="H983" s="28">
        <f t="shared" si="77"/>
        <v>1</v>
      </c>
      <c r="I983" s="29">
        <f t="shared" si="78"/>
        <v>0.58190952855251887</v>
      </c>
      <c r="J983" s="24">
        <f t="shared" si="79"/>
        <v>-1.2335276094333532</v>
      </c>
      <c r="K983" s="21"/>
    </row>
    <row r="984" spans="1:11">
      <c r="A984" s="20">
        <v>977</v>
      </c>
      <c r="B984" s="32">
        <v>1.9</v>
      </c>
      <c r="C984" s="33">
        <v>904.2</v>
      </c>
      <c r="D984" s="34" t="s">
        <v>11</v>
      </c>
      <c r="E984" s="35">
        <v>0</v>
      </c>
      <c r="F984" s="27">
        <f t="shared" si="75"/>
        <v>1.8817088875914594</v>
      </c>
      <c r="G984" s="28">
        <f t="shared" si="76"/>
        <v>294.10777365647141</v>
      </c>
      <c r="H984" s="28">
        <f t="shared" si="77"/>
        <v>1</v>
      </c>
      <c r="I984" s="29">
        <f t="shared" si="78"/>
        <v>0.88591937766633</v>
      </c>
      <c r="J984" s="24">
        <f t="shared" si="79"/>
        <v>-0.81993368222824792</v>
      </c>
      <c r="K984" s="21"/>
    </row>
    <row r="985" spans="1:11">
      <c r="A985" s="20">
        <v>978</v>
      </c>
      <c r="B985" s="32">
        <v>0.89</v>
      </c>
      <c r="C985" s="33">
        <v>904.2</v>
      </c>
      <c r="D985" s="34" t="s">
        <v>11</v>
      </c>
      <c r="E985" s="35">
        <v>0</v>
      </c>
      <c r="F985" s="27">
        <f t="shared" si="75"/>
        <v>0.89156448945820865</v>
      </c>
      <c r="G985" s="28">
        <f t="shared" si="76"/>
        <v>294.10777365647141</v>
      </c>
      <c r="H985" s="28">
        <f t="shared" si="77"/>
        <v>1</v>
      </c>
      <c r="I985" s="29">
        <f t="shared" si="78"/>
        <v>0.41975369455857187</v>
      </c>
      <c r="J985" s="24">
        <f t="shared" si="79"/>
        <v>-0.38816507503538844</v>
      </c>
      <c r="K985" s="21"/>
    </row>
    <row r="986" spans="1:11">
      <c r="A986" s="20">
        <v>979</v>
      </c>
      <c r="B986" s="32">
        <v>0.88</v>
      </c>
      <c r="C986" s="33">
        <v>904.2</v>
      </c>
      <c r="D986" s="34" t="s">
        <v>11</v>
      </c>
      <c r="E986" s="35">
        <v>0</v>
      </c>
      <c r="F986" s="27">
        <f t="shared" si="75"/>
        <v>0.88169704974220398</v>
      </c>
      <c r="G986" s="28">
        <f t="shared" si="76"/>
        <v>294.10777365647141</v>
      </c>
      <c r="H986" s="28">
        <f t="shared" si="77"/>
        <v>1</v>
      </c>
      <c r="I986" s="29">
        <f t="shared" si="78"/>
        <v>0.41510804713138022</v>
      </c>
      <c r="J986" s="24">
        <f t="shared" si="79"/>
        <v>-0.38386423681330362</v>
      </c>
      <c r="K986" s="21"/>
    </row>
    <row r="987" spans="1:11">
      <c r="A987" s="20">
        <v>980</v>
      </c>
      <c r="B987" s="32">
        <v>3.08</v>
      </c>
      <c r="C987" s="33">
        <v>1154.5999999999999</v>
      </c>
      <c r="D987" s="34" t="s">
        <v>11</v>
      </c>
      <c r="E987" s="35">
        <v>2</v>
      </c>
      <c r="F987" s="27">
        <f t="shared" si="75"/>
        <v>3.0282215604037885</v>
      </c>
      <c r="G987" s="28">
        <f t="shared" si="76"/>
        <v>360.70894454796257</v>
      </c>
      <c r="H987" s="28">
        <f t="shared" si="77"/>
        <v>1</v>
      </c>
      <c r="I987" s="29">
        <f t="shared" si="78"/>
        <v>1.7485571050788613</v>
      </c>
      <c r="J987" s="24">
        <f t="shared" si="79"/>
        <v>-0.73327293359276169</v>
      </c>
      <c r="K987" s="21"/>
    </row>
    <row r="988" spans="1:11">
      <c r="A988" s="20">
        <v>981</v>
      </c>
      <c r="B988" s="32">
        <v>0.91</v>
      </c>
      <c r="C988" s="33">
        <v>926.8</v>
      </c>
      <c r="D988" s="34" t="s">
        <v>11</v>
      </c>
      <c r="E988" s="35">
        <v>0</v>
      </c>
      <c r="F988" s="27">
        <f t="shared" si="75"/>
        <v>0.91129437519940404</v>
      </c>
      <c r="G988" s="28">
        <f t="shared" si="76"/>
        <v>300.23344382878872</v>
      </c>
      <c r="H988" s="28">
        <f t="shared" si="77"/>
        <v>1</v>
      </c>
      <c r="I988" s="29">
        <f t="shared" si="78"/>
        <v>0.43797872888950012</v>
      </c>
      <c r="J988" s="24">
        <f t="shared" si="79"/>
        <v>-0.40441064618996281</v>
      </c>
      <c r="K988" s="21"/>
    </row>
    <row r="989" spans="1:11">
      <c r="A989" s="20">
        <v>982</v>
      </c>
      <c r="B989" s="32">
        <v>0.89</v>
      </c>
      <c r="C989" s="33">
        <v>926.8</v>
      </c>
      <c r="D989" s="34" t="s">
        <v>11</v>
      </c>
      <c r="E989" s="35">
        <v>0</v>
      </c>
      <c r="F989" s="27">
        <f t="shared" si="75"/>
        <v>0.89156448945820865</v>
      </c>
      <c r="G989" s="28">
        <f t="shared" si="76"/>
        <v>300.23344382878872</v>
      </c>
      <c r="H989" s="28">
        <f t="shared" si="77"/>
        <v>1</v>
      </c>
      <c r="I989" s="29">
        <f t="shared" si="78"/>
        <v>0.42849631517859255</v>
      </c>
      <c r="J989" s="24">
        <f t="shared" si="79"/>
        <v>-0.39564508985092717</v>
      </c>
      <c r="K989" s="21"/>
    </row>
    <row r="990" spans="1:11">
      <c r="A990" s="20">
        <v>983</v>
      </c>
      <c r="B990" s="32">
        <v>0.92</v>
      </c>
      <c r="C990" s="33">
        <v>926.8</v>
      </c>
      <c r="D990" s="34" t="s">
        <v>11</v>
      </c>
      <c r="E990" s="35">
        <v>0</v>
      </c>
      <c r="F990" s="27">
        <f t="shared" si="75"/>
        <v>0.92115685849521522</v>
      </c>
      <c r="G990" s="28">
        <f t="shared" si="76"/>
        <v>300.23344382878872</v>
      </c>
      <c r="H990" s="28">
        <f t="shared" si="77"/>
        <v>1</v>
      </c>
      <c r="I990" s="29">
        <f t="shared" si="78"/>
        <v>0.44271875364456142</v>
      </c>
      <c r="J990" s="24">
        <f t="shared" si="79"/>
        <v>-0.40879241218958606</v>
      </c>
      <c r="K990" s="21"/>
    </row>
    <row r="991" spans="1:11">
      <c r="A991" s="20">
        <v>984</v>
      </c>
      <c r="B991" s="32">
        <v>0.91</v>
      </c>
      <c r="C991" s="33">
        <v>926.8</v>
      </c>
      <c r="D991" s="34" t="s">
        <v>11</v>
      </c>
      <c r="E991" s="35">
        <v>0</v>
      </c>
      <c r="F991" s="27">
        <f t="shared" si="75"/>
        <v>0.91129437519940404</v>
      </c>
      <c r="G991" s="28">
        <f t="shared" si="76"/>
        <v>300.23344382878872</v>
      </c>
      <c r="H991" s="28">
        <f t="shared" si="77"/>
        <v>1</v>
      </c>
      <c r="I991" s="29">
        <f t="shared" si="78"/>
        <v>0.43797872888950012</v>
      </c>
      <c r="J991" s="24">
        <f t="shared" si="79"/>
        <v>-0.40441064618996281</v>
      </c>
      <c r="K991" s="21"/>
    </row>
    <row r="992" spans="1:11">
      <c r="A992" s="20">
        <v>985</v>
      </c>
      <c r="B992" s="32">
        <v>0.94</v>
      </c>
      <c r="C992" s="33">
        <v>1186.2</v>
      </c>
      <c r="D992" s="34" t="s">
        <v>11</v>
      </c>
      <c r="E992" s="35">
        <v>0</v>
      </c>
      <c r="F992" s="27">
        <f t="shared" si="75"/>
        <v>0.94087699606579167</v>
      </c>
      <c r="G992" s="28">
        <f t="shared" si="76"/>
        <v>368.93387169349649</v>
      </c>
      <c r="H992" s="28">
        <f t="shared" si="77"/>
        <v>1</v>
      </c>
      <c r="I992" s="29">
        <f t="shared" si="78"/>
        <v>0.55566960443438873</v>
      </c>
      <c r="J992" s="24">
        <f t="shared" si="79"/>
        <v>-0.50452177153074151</v>
      </c>
      <c r="K992" s="21"/>
    </row>
    <row r="993" spans="1:11">
      <c r="A993" s="20">
        <v>986</v>
      </c>
      <c r="B993" s="32">
        <v>2.2599999999999998</v>
      </c>
      <c r="C993" s="33">
        <v>1186.2</v>
      </c>
      <c r="D993" s="34" t="s">
        <v>11</v>
      </c>
      <c r="E993" s="35">
        <v>1</v>
      </c>
      <c r="F993" s="27">
        <f t="shared" si="75"/>
        <v>2.2323977845710603</v>
      </c>
      <c r="G993" s="28">
        <f t="shared" si="76"/>
        <v>368.93387169349649</v>
      </c>
      <c r="H993" s="28">
        <f t="shared" si="77"/>
        <v>1</v>
      </c>
      <c r="I993" s="29">
        <f t="shared" si="78"/>
        <v>1.3184248303229482</v>
      </c>
      <c r="J993" s="24">
        <f t="shared" si="79"/>
        <v>-1.1098742638375931</v>
      </c>
      <c r="K993" s="21"/>
    </row>
    <row r="994" spans="1:11">
      <c r="A994" s="20">
        <v>987</v>
      </c>
      <c r="B994" s="32">
        <v>0.75</v>
      </c>
      <c r="C994" s="33">
        <v>1186.2</v>
      </c>
      <c r="D994" s="34" t="s">
        <v>11</v>
      </c>
      <c r="E994" s="35">
        <v>0</v>
      </c>
      <c r="F994" s="27">
        <f t="shared" si="75"/>
        <v>0.75325885566119943</v>
      </c>
      <c r="G994" s="28">
        <f t="shared" si="76"/>
        <v>368.93387169349649</v>
      </c>
      <c r="H994" s="28">
        <f t="shared" si="77"/>
        <v>1</v>
      </c>
      <c r="I994" s="29">
        <f t="shared" si="78"/>
        <v>0.4448647932855726</v>
      </c>
      <c r="J994" s="24">
        <f t="shared" si="79"/>
        <v>-0.40379330866098906</v>
      </c>
      <c r="K994" s="21"/>
    </row>
    <row r="995" spans="1:11">
      <c r="A995" s="20">
        <v>988</v>
      </c>
      <c r="B995" s="32">
        <v>0.85</v>
      </c>
      <c r="C995" s="33">
        <v>984.6</v>
      </c>
      <c r="D995" s="34" t="s">
        <v>11</v>
      </c>
      <c r="E995" s="35">
        <v>0</v>
      </c>
      <c r="F995" s="27">
        <f t="shared" si="75"/>
        <v>0.85208451052135348</v>
      </c>
      <c r="G995" s="28">
        <f t="shared" si="76"/>
        <v>315.78967336474551</v>
      </c>
      <c r="H995" s="28">
        <f t="shared" si="77"/>
        <v>1</v>
      </c>
      <c r="I995" s="29">
        <f t="shared" si="78"/>
        <v>0.43074064691823738</v>
      </c>
      <c r="J995" s="24">
        <f t="shared" si="79"/>
        <v>-0.39616317369791609</v>
      </c>
      <c r="K995" s="21"/>
    </row>
    <row r="996" spans="1:11">
      <c r="A996" s="20">
        <v>989</v>
      </c>
      <c r="B996" s="32">
        <v>1.07</v>
      </c>
      <c r="C996" s="33">
        <v>1115.8</v>
      </c>
      <c r="D996" s="34" t="s">
        <v>11</v>
      </c>
      <c r="E996" s="35">
        <v>0</v>
      </c>
      <c r="F996" s="27">
        <f t="shared" si="75"/>
        <v>1.0689094767695313</v>
      </c>
      <c r="G996" s="28">
        <f t="shared" si="76"/>
        <v>350.55893772307547</v>
      </c>
      <c r="H996" s="28">
        <f t="shared" si="77"/>
        <v>1</v>
      </c>
      <c r="I996" s="29">
        <f t="shared" si="78"/>
        <v>0.59984249980176163</v>
      </c>
      <c r="J996" s="24">
        <f t="shared" si="79"/>
        <v>-0.54715669671585276</v>
      </c>
      <c r="K996" s="21"/>
    </row>
    <row r="997" spans="1:11">
      <c r="A997" s="20">
        <v>990</v>
      </c>
      <c r="B997" s="32">
        <v>0.21</v>
      </c>
      <c r="C997" s="33">
        <v>1115.8</v>
      </c>
      <c r="D997" s="34" t="s">
        <v>11</v>
      </c>
      <c r="E997" s="35">
        <v>0</v>
      </c>
      <c r="F997" s="27">
        <f t="shared" si="75"/>
        <v>0.2149979387370769</v>
      </c>
      <c r="G997" s="28">
        <f t="shared" si="76"/>
        <v>350.55893772307547</v>
      </c>
      <c r="H997" s="28">
        <f t="shared" si="77"/>
        <v>1</v>
      </c>
      <c r="I997" s="29">
        <f t="shared" si="78"/>
        <v>0.12065090994799035</v>
      </c>
      <c r="J997" s="24">
        <f t="shared" si="79"/>
        <v>-0.10982113334955898</v>
      </c>
      <c r="K997" s="21"/>
    </row>
    <row r="998" spans="1:11">
      <c r="A998" s="20">
        <v>991</v>
      </c>
      <c r="B998" s="32">
        <v>0.64</v>
      </c>
      <c r="C998" s="33">
        <v>1131.8</v>
      </c>
      <c r="D998" s="34" t="s">
        <v>11</v>
      </c>
      <c r="E998" s="35">
        <v>0</v>
      </c>
      <c r="F998" s="27">
        <f t="shared" si="75"/>
        <v>0.64431921592342389</v>
      </c>
      <c r="G998" s="28">
        <f t="shared" si="76"/>
        <v>354.75145101567927</v>
      </c>
      <c r="H998" s="28">
        <f t="shared" si="77"/>
        <v>1</v>
      </c>
      <c r="I998" s="29">
        <f t="shared" si="78"/>
        <v>0.36589841277151292</v>
      </c>
      <c r="J998" s="24">
        <f t="shared" si="79"/>
        <v>-0.33319706078433775</v>
      </c>
      <c r="K998" s="21"/>
    </row>
    <row r="999" spans="1:11">
      <c r="A999" s="20">
        <v>992</v>
      </c>
      <c r="B999" s="32">
        <v>0.92</v>
      </c>
      <c r="C999" s="33">
        <v>1131.8</v>
      </c>
      <c r="D999" s="34" t="s">
        <v>11</v>
      </c>
      <c r="E999" s="35">
        <v>3</v>
      </c>
      <c r="F999" s="27">
        <f t="shared" si="75"/>
        <v>0.92115685849521522</v>
      </c>
      <c r="G999" s="28">
        <f t="shared" si="76"/>
        <v>354.75145101567927</v>
      </c>
      <c r="H999" s="28">
        <f t="shared" si="77"/>
        <v>1</v>
      </c>
      <c r="I999" s="29">
        <f t="shared" si="78"/>
        <v>0.52311001147768055</v>
      </c>
      <c r="J999" s="24">
        <f t="shared" si="79"/>
        <v>-2.0742433643487868</v>
      </c>
      <c r="K999" s="21"/>
    </row>
    <row r="1000" spans="1:11">
      <c r="A1000" s="20">
        <v>993</v>
      </c>
      <c r="B1000" s="32">
        <v>0.83</v>
      </c>
      <c r="C1000" s="33">
        <v>1131.8</v>
      </c>
      <c r="D1000" s="34" t="s">
        <v>11</v>
      </c>
      <c r="E1000" s="35">
        <v>0</v>
      </c>
      <c r="F1000" s="27">
        <f t="shared" si="75"/>
        <v>0.83233409788340551</v>
      </c>
      <c r="G1000" s="28">
        <f t="shared" si="76"/>
        <v>354.75145101567927</v>
      </c>
      <c r="H1000" s="28">
        <f t="shared" si="77"/>
        <v>1</v>
      </c>
      <c r="I1000" s="29">
        <f t="shared" si="78"/>
        <v>0.47266900906357934</v>
      </c>
      <c r="J1000" s="24">
        <f t="shared" si="79"/>
        <v>-0.43057141024250845</v>
      </c>
      <c r="K1000" s="21"/>
    </row>
    <row r="1001" spans="1:11">
      <c r="A1001" s="20">
        <v>994</v>
      </c>
      <c r="B1001" s="32">
        <v>0.17</v>
      </c>
      <c r="C1001" s="33">
        <v>1131.8</v>
      </c>
      <c r="D1001" s="34" t="s">
        <v>11</v>
      </c>
      <c r="E1001" s="35">
        <v>0</v>
      </c>
      <c r="F1001" s="27">
        <f t="shared" si="75"/>
        <v>0.17460111667684058</v>
      </c>
      <c r="G1001" s="28">
        <f t="shared" si="76"/>
        <v>354.75145101567927</v>
      </c>
      <c r="H1001" s="28">
        <f t="shared" si="77"/>
        <v>1</v>
      </c>
      <c r="I1001" s="29">
        <f t="shared" si="78"/>
        <v>9.9153136956546178E-2</v>
      </c>
      <c r="J1001" s="24">
        <f t="shared" si="79"/>
        <v>-9.0133769619173798E-2</v>
      </c>
      <c r="K1001" s="21"/>
    </row>
    <row r="1002" spans="1:11">
      <c r="A1002" s="20">
        <v>995</v>
      </c>
      <c r="B1002" s="32">
        <v>0.92</v>
      </c>
      <c r="C1002" s="33">
        <v>1131.8</v>
      </c>
      <c r="D1002" s="34" t="s">
        <v>11</v>
      </c>
      <c r="E1002" s="35">
        <v>3</v>
      </c>
      <c r="F1002" s="27">
        <f t="shared" si="75"/>
        <v>0.92115685849521522</v>
      </c>
      <c r="G1002" s="28">
        <f t="shared" si="76"/>
        <v>354.75145101567927</v>
      </c>
      <c r="H1002" s="28">
        <f t="shared" si="77"/>
        <v>1</v>
      </c>
      <c r="I1002" s="29">
        <f t="shared" si="78"/>
        <v>0.52311001147768055</v>
      </c>
      <c r="J1002" s="24">
        <f t="shared" si="79"/>
        <v>-2.0742433643487868</v>
      </c>
      <c r="K1002" s="21"/>
    </row>
    <row r="1003" spans="1:11">
      <c r="A1003" s="20">
        <v>996</v>
      </c>
      <c r="B1003" s="32">
        <v>0.89</v>
      </c>
      <c r="C1003" s="33">
        <v>1131.8</v>
      </c>
      <c r="D1003" s="34" t="s">
        <v>11</v>
      </c>
      <c r="E1003" s="35">
        <v>0</v>
      </c>
      <c r="F1003" s="27">
        <f t="shared" si="75"/>
        <v>0.89156448945820865</v>
      </c>
      <c r="G1003" s="28">
        <f t="shared" si="76"/>
        <v>354.75145101567927</v>
      </c>
      <c r="H1003" s="28">
        <f t="shared" si="77"/>
        <v>1</v>
      </c>
      <c r="I1003" s="29">
        <f t="shared" si="78"/>
        <v>0.50630498596672879</v>
      </c>
      <c r="J1003" s="24">
        <f t="shared" si="79"/>
        <v>-0.46125359378483655</v>
      </c>
      <c r="K1003" s="21"/>
    </row>
    <row r="1004" spans="1:11">
      <c r="A1004" s="20">
        <v>997</v>
      </c>
      <c r="B1004" s="32">
        <v>1.96</v>
      </c>
      <c r="C1004" s="33">
        <v>1131.8</v>
      </c>
      <c r="D1004" s="34" t="s">
        <v>11</v>
      </c>
      <c r="E1004" s="35">
        <v>1</v>
      </c>
      <c r="F1004" s="27">
        <f t="shared" si="75"/>
        <v>1.9402219230037374</v>
      </c>
      <c r="G1004" s="28">
        <f t="shared" si="76"/>
        <v>354.75145101567927</v>
      </c>
      <c r="H1004" s="28">
        <f t="shared" si="77"/>
        <v>1</v>
      </c>
      <c r="I1004" s="29">
        <f t="shared" si="78"/>
        <v>1.1018205021778107</v>
      </c>
      <c r="J1004" s="24">
        <f t="shared" si="79"/>
        <v>-1.0894326088503608</v>
      </c>
      <c r="K1004" s="21"/>
    </row>
    <row r="1005" spans="1:11">
      <c r="A1005" s="20">
        <v>998</v>
      </c>
      <c r="B1005" s="32">
        <v>0.9</v>
      </c>
      <c r="C1005" s="33">
        <v>1131.8</v>
      </c>
      <c r="D1005" s="34" t="s">
        <v>11</v>
      </c>
      <c r="E1005" s="35">
        <v>0</v>
      </c>
      <c r="F1005" s="27">
        <f t="shared" si="75"/>
        <v>0.90143025832929458</v>
      </c>
      <c r="G1005" s="28">
        <f t="shared" si="76"/>
        <v>354.75145101567927</v>
      </c>
      <c r="H1005" s="28">
        <f t="shared" si="77"/>
        <v>1</v>
      </c>
      <c r="I1005" s="29">
        <f t="shared" si="78"/>
        <v>0.51190759579348577</v>
      </c>
      <c r="J1005" s="24">
        <f t="shared" si="79"/>
        <v>-0.46636446554410416</v>
      </c>
      <c r="K1005" s="21"/>
    </row>
    <row r="1006" spans="1:11">
      <c r="A1006" s="20">
        <v>999</v>
      </c>
      <c r="B1006" s="32">
        <v>0.91</v>
      </c>
      <c r="C1006" s="33">
        <v>1131.8</v>
      </c>
      <c r="D1006" s="34" t="s">
        <v>11</v>
      </c>
      <c r="E1006" s="35">
        <v>1</v>
      </c>
      <c r="F1006" s="27">
        <f t="shared" si="75"/>
        <v>0.91129437519940404</v>
      </c>
      <c r="G1006" s="28">
        <f t="shared" si="76"/>
        <v>354.75145101567927</v>
      </c>
      <c r="H1006" s="28">
        <f t="shared" si="77"/>
        <v>1</v>
      </c>
      <c r="I1006" s="29">
        <f t="shared" si="78"/>
        <v>0.51750926747573267</v>
      </c>
      <c r="J1006" s="24">
        <f t="shared" si="79"/>
        <v>-1.3137211914895452</v>
      </c>
      <c r="K1006" s="21"/>
    </row>
    <row r="1007" spans="1:11">
      <c r="A1007" s="20">
        <v>1000</v>
      </c>
      <c r="B1007" s="32">
        <v>0.16</v>
      </c>
      <c r="C1007" s="33">
        <v>1120.2</v>
      </c>
      <c r="D1007" s="34" t="s">
        <v>11</v>
      </c>
      <c r="E1007" s="35">
        <v>0</v>
      </c>
      <c r="F1007" s="27">
        <f t="shared" si="75"/>
        <v>0.16448067826327309</v>
      </c>
      <c r="G1007" s="28">
        <f t="shared" si="76"/>
        <v>351.7128618751089</v>
      </c>
      <c r="H1007" s="28">
        <f t="shared" si="77"/>
        <v>1</v>
      </c>
      <c r="I1007" s="29">
        <f t="shared" si="78"/>
        <v>9.2605845221419195E-2</v>
      </c>
      <c r="J1007" s="24">
        <f t="shared" si="79"/>
        <v>-8.4239021764348776E-2</v>
      </c>
      <c r="K1007" s="21"/>
    </row>
    <row r="1008" spans="1:11">
      <c r="A1008" s="20">
        <v>1001</v>
      </c>
      <c r="B1008" s="32">
        <v>0.34</v>
      </c>
      <c r="C1008" s="33">
        <v>1120.2</v>
      </c>
      <c r="D1008" s="34" t="s">
        <v>11</v>
      </c>
      <c r="E1008" s="35">
        <v>0</v>
      </c>
      <c r="F1008" s="27">
        <f t="shared" si="75"/>
        <v>0.34557324786725552</v>
      </c>
      <c r="G1008" s="28">
        <f t="shared" si="76"/>
        <v>351.7128618751089</v>
      </c>
      <c r="H1008" s="28">
        <f t="shared" si="77"/>
        <v>1</v>
      </c>
      <c r="I1008" s="29">
        <f t="shared" si="78"/>
        <v>0.19456451081405801</v>
      </c>
      <c r="J1008" s="24">
        <f t="shared" si="79"/>
        <v>-0.17716142793504294</v>
      </c>
      <c r="K1008" s="21"/>
    </row>
    <row r="1009" spans="1:11">
      <c r="A1009" s="20">
        <v>1002</v>
      </c>
      <c r="B1009" s="32">
        <v>0.32</v>
      </c>
      <c r="C1009" s="33">
        <v>1120.2</v>
      </c>
      <c r="D1009" s="34" t="s">
        <v>11</v>
      </c>
      <c r="E1009" s="35">
        <v>0</v>
      </c>
      <c r="F1009" s="27">
        <f t="shared" si="75"/>
        <v>0.32554271863020534</v>
      </c>
      <c r="G1009" s="28">
        <f t="shared" si="76"/>
        <v>351.7128618751089</v>
      </c>
      <c r="H1009" s="28">
        <f t="shared" si="77"/>
        <v>1</v>
      </c>
      <c r="I1009" s="29">
        <f t="shared" si="78"/>
        <v>0.18328693031150015</v>
      </c>
      <c r="J1009" s="24">
        <f t="shared" si="79"/>
        <v>-0.16687933615339234</v>
      </c>
      <c r="K1009" s="21"/>
    </row>
    <row r="1010" spans="1:11">
      <c r="A1010" s="20">
        <v>1003</v>
      </c>
      <c r="B1010" s="32">
        <v>0.59</v>
      </c>
      <c r="C1010" s="33">
        <v>1120.2</v>
      </c>
      <c r="D1010" s="34" t="s">
        <v>11</v>
      </c>
      <c r="E1010" s="35">
        <v>2</v>
      </c>
      <c r="F1010" s="27">
        <f t="shared" si="75"/>
        <v>0.59471043373436139</v>
      </c>
      <c r="G1010" s="28">
        <f t="shared" si="76"/>
        <v>351.7128618751089</v>
      </c>
      <c r="H1010" s="28">
        <f t="shared" si="77"/>
        <v>1</v>
      </c>
      <c r="I1010" s="29">
        <f t="shared" si="78"/>
        <v>0.33483362884614731</v>
      </c>
      <c r="J1010" s="24">
        <f t="shared" si="79"/>
        <v>-2.3894612572032616</v>
      </c>
      <c r="K1010" s="21"/>
    </row>
    <row r="1011" spans="1:11">
      <c r="A1011" s="20">
        <v>1004</v>
      </c>
      <c r="B1011" s="32">
        <v>1.2</v>
      </c>
      <c r="C1011" s="33">
        <v>1120.2</v>
      </c>
      <c r="D1011" s="34" t="s">
        <v>11</v>
      </c>
      <c r="E1011" s="35">
        <v>1</v>
      </c>
      <c r="F1011" s="27">
        <f t="shared" si="75"/>
        <v>1.1967071499451971</v>
      </c>
      <c r="G1011" s="28">
        <f t="shared" si="76"/>
        <v>351.7128618751089</v>
      </c>
      <c r="H1011" s="28">
        <f t="shared" si="77"/>
        <v>1</v>
      </c>
      <c r="I1011" s="29">
        <f t="shared" si="78"/>
        <v>0.67376957751721589</v>
      </c>
      <c r="J1011" s="24">
        <f t="shared" si="79"/>
        <v>-1.1907647119701723</v>
      </c>
      <c r="K1011" s="21"/>
    </row>
    <row r="1012" spans="1:11">
      <c r="A1012" s="20">
        <v>1005</v>
      </c>
      <c r="B1012" s="32">
        <v>0.69</v>
      </c>
      <c r="C1012" s="33">
        <v>1120.2</v>
      </c>
      <c r="D1012" s="34" t="s">
        <v>11</v>
      </c>
      <c r="E1012" s="35">
        <v>0</v>
      </c>
      <c r="F1012" s="27">
        <f t="shared" si="75"/>
        <v>0.6938695611145711</v>
      </c>
      <c r="G1012" s="28">
        <f t="shared" si="76"/>
        <v>351.7128618751089</v>
      </c>
      <c r="H1012" s="28">
        <f t="shared" si="77"/>
        <v>1</v>
      </c>
      <c r="I1012" s="29">
        <f t="shared" si="78"/>
        <v>0.390662160801521</v>
      </c>
      <c r="J1012" s="24">
        <f t="shared" si="79"/>
        <v>-0.35604707616280429</v>
      </c>
      <c r="K1012" s="21"/>
    </row>
    <row r="1013" spans="1:11">
      <c r="A1013" s="20">
        <v>1006</v>
      </c>
      <c r="B1013" s="32">
        <v>0.08</v>
      </c>
      <c r="C1013" s="33">
        <v>1120.2</v>
      </c>
      <c r="D1013" s="34" t="s">
        <v>11</v>
      </c>
      <c r="E1013" s="35">
        <v>0</v>
      </c>
      <c r="F1013" s="27">
        <f t="shared" si="75"/>
        <v>8.3103973683643501E-2</v>
      </c>
      <c r="G1013" s="28">
        <f t="shared" si="76"/>
        <v>351.7128618751089</v>
      </c>
      <c r="H1013" s="28">
        <f t="shared" si="77"/>
        <v>1</v>
      </c>
      <c r="I1013" s="29">
        <f t="shared" si="78"/>
        <v>4.6789165788300405E-2</v>
      </c>
      <c r="J1013" s="24">
        <f t="shared" si="79"/>
        <v>-4.2522667689546489E-2</v>
      </c>
      <c r="K1013" s="21"/>
    </row>
    <row r="1014" spans="1:11">
      <c r="A1014" s="20">
        <v>1007</v>
      </c>
      <c r="B1014" s="32">
        <v>0.93</v>
      </c>
      <c r="C1014" s="33">
        <v>1120.2</v>
      </c>
      <c r="D1014" s="34" t="s">
        <v>11</v>
      </c>
      <c r="E1014" s="35">
        <v>0</v>
      </c>
      <c r="F1014" s="27">
        <f t="shared" si="75"/>
        <v>0.93101772623981671</v>
      </c>
      <c r="G1014" s="28">
        <f t="shared" si="76"/>
        <v>351.7128618751089</v>
      </c>
      <c r="H1014" s="28">
        <f t="shared" si="77"/>
        <v>1</v>
      </c>
      <c r="I1014" s="29">
        <f t="shared" si="78"/>
        <v>0.5241812252048188</v>
      </c>
      <c r="J1014" s="24">
        <f t="shared" si="79"/>
        <v>-0.47792017429163769</v>
      </c>
      <c r="K1014" s="21"/>
    </row>
    <row r="1015" spans="1:11">
      <c r="A1015" s="20">
        <v>1008</v>
      </c>
      <c r="B1015" s="32">
        <v>0.84</v>
      </c>
      <c r="C1015" s="33">
        <v>1120.2</v>
      </c>
      <c r="D1015" s="34" t="s">
        <v>11</v>
      </c>
      <c r="E1015" s="35">
        <v>1</v>
      </c>
      <c r="F1015" s="27">
        <f t="shared" si="75"/>
        <v>0.84221019012637111</v>
      </c>
      <c r="G1015" s="28">
        <f t="shared" si="76"/>
        <v>351.7128618751089</v>
      </c>
      <c r="H1015" s="28">
        <f t="shared" si="77"/>
        <v>1</v>
      </c>
      <c r="I1015" s="29">
        <f t="shared" si="78"/>
        <v>0.47418084199473998</v>
      </c>
      <c r="J1015" s="24">
        <f t="shared" si="79"/>
        <v>-1.3607247044480308</v>
      </c>
      <c r="K1015" s="21"/>
    </row>
    <row r="1016" spans="1:11">
      <c r="A1016" s="20">
        <v>1009</v>
      </c>
      <c r="B1016" s="32">
        <v>0.46</v>
      </c>
      <c r="C1016" s="33">
        <v>1120.2</v>
      </c>
      <c r="D1016" s="34" t="s">
        <v>11</v>
      </c>
      <c r="E1016" s="35">
        <v>0</v>
      </c>
      <c r="F1016" s="27">
        <f t="shared" si="75"/>
        <v>0.46541512434890886</v>
      </c>
      <c r="G1016" s="28">
        <f t="shared" si="76"/>
        <v>351.7128618751089</v>
      </c>
      <c r="H1016" s="28">
        <f t="shared" si="77"/>
        <v>1</v>
      </c>
      <c r="I1016" s="29">
        <f t="shared" si="78"/>
        <v>0.2620378358373201</v>
      </c>
      <c r="J1016" s="24">
        <f t="shared" si="79"/>
        <v>-0.23869376054853386</v>
      </c>
      <c r="K1016" s="21"/>
    </row>
    <row r="1017" spans="1:11">
      <c r="A1017" s="20">
        <v>1010</v>
      </c>
      <c r="B1017" s="32">
        <v>0.44</v>
      </c>
      <c r="C1017" s="33">
        <v>1120.2</v>
      </c>
      <c r="D1017" s="34" t="s">
        <v>11</v>
      </c>
      <c r="E1017" s="35">
        <v>0</v>
      </c>
      <c r="F1017" s="27">
        <f t="shared" si="75"/>
        <v>0.44547802934907577</v>
      </c>
      <c r="G1017" s="28">
        <f t="shared" si="76"/>
        <v>351.7128618751089</v>
      </c>
      <c r="H1017" s="28">
        <f t="shared" si="77"/>
        <v>1</v>
      </c>
      <c r="I1017" s="29">
        <f t="shared" si="78"/>
        <v>0.25081286064136404</v>
      </c>
      <c r="J1017" s="24">
        <f t="shared" si="79"/>
        <v>-0.22845553470649504</v>
      </c>
      <c r="K1017" s="21"/>
    </row>
    <row r="1018" spans="1:11">
      <c r="A1018" s="20">
        <v>1011</v>
      </c>
      <c r="B1018" s="32">
        <v>1.97</v>
      </c>
      <c r="C1018" s="33">
        <v>1120.2</v>
      </c>
      <c r="D1018" s="34" t="s">
        <v>11</v>
      </c>
      <c r="E1018" s="35">
        <v>1</v>
      </c>
      <c r="F1018" s="27">
        <f t="shared" si="75"/>
        <v>1.9499714485706312</v>
      </c>
      <c r="G1018" s="28">
        <f t="shared" si="76"/>
        <v>351.7128618751089</v>
      </c>
      <c r="H1018" s="28">
        <f t="shared" si="77"/>
        <v>1</v>
      </c>
      <c r="I1018" s="29">
        <f t="shared" si="78"/>
        <v>1.0978721395073423</v>
      </c>
      <c r="J1018" s="24">
        <f t="shared" si="79"/>
        <v>-1.0887266193834737</v>
      </c>
      <c r="K1018" s="21"/>
    </row>
    <row r="1019" spans="1:11">
      <c r="A1019" s="20">
        <v>1012</v>
      </c>
      <c r="B1019" s="32">
        <v>3.12</v>
      </c>
      <c r="C1019" s="33">
        <v>1083.8</v>
      </c>
      <c r="D1019" s="34" t="s">
        <v>11</v>
      </c>
      <c r="E1019" s="35">
        <v>1</v>
      </c>
      <c r="F1019" s="27">
        <f t="shared" si="75"/>
        <v>3.0669526235696694</v>
      </c>
      <c r="G1019" s="28">
        <f t="shared" si="76"/>
        <v>342.14394918266004</v>
      </c>
      <c r="H1019" s="28">
        <f t="shared" si="77"/>
        <v>1</v>
      </c>
      <c r="I1019" s="29">
        <f t="shared" si="78"/>
        <v>1.6797753060466971</v>
      </c>
      <c r="J1019" s="24">
        <f t="shared" si="79"/>
        <v>-1.1933245567446455</v>
      </c>
      <c r="K1019" s="21"/>
    </row>
    <row r="1020" spans="1:11">
      <c r="A1020" s="20">
        <v>1013</v>
      </c>
      <c r="B1020" s="32">
        <v>0.9</v>
      </c>
      <c r="C1020" s="33">
        <v>1234.8</v>
      </c>
      <c r="D1020" s="34" t="s">
        <v>11</v>
      </c>
      <c r="E1020" s="35">
        <v>0</v>
      </c>
      <c r="F1020" s="27">
        <f t="shared" si="75"/>
        <v>0.90143025832929458</v>
      </c>
      <c r="G1020" s="28">
        <f t="shared" si="76"/>
        <v>381.51357550257643</v>
      </c>
      <c r="H1020" s="28">
        <f t="shared" si="77"/>
        <v>1</v>
      </c>
      <c r="I1020" s="29">
        <f t="shared" si="78"/>
        <v>0.55052543587614122</v>
      </c>
      <c r="J1020" s="24">
        <f t="shared" si="79"/>
        <v>-0.49830499259649885</v>
      </c>
      <c r="K1020" s="21"/>
    </row>
    <row r="1021" spans="1:11">
      <c r="A1021" s="20">
        <v>1014</v>
      </c>
      <c r="B1021" s="32">
        <v>0.9</v>
      </c>
      <c r="C1021" s="33">
        <v>1234.8</v>
      </c>
      <c r="D1021" s="34" t="s">
        <v>11</v>
      </c>
      <c r="E1021" s="35">
        <v>1</v>
      </c>
      <c r="F1021" s="27">
        <f t="shared" si="75"/>
        <v>0.90143025832929458</v>
      </c>
      <c r="G1021" s="28">
        <f t="shared" si="76"/>
        <v>381.51357550257643</v>
      </c>
      <c r="H1021" s="28">
        <f t="shared" si="77"/>
        <v>1</v>
      </c>
      <c r="I1021" s="29">
        <f t="shared" si="78"/>
        <v>0.55052543587614122</v>
      </c>
      <c r="J1021" s="24">
        <f t="shared" si="79"/>
        <v>-1.291304635828777</v>
      </c>
      <c r="K1021" s="21"/>
    </row>
    <row r="1022" spans="1:11">
      <c r="A1022" s="20">
        <v>1015</v>
      </c>
      <c r="B1022" s="32">
        <v>0.91</v>
      </c>
      <c r="C1022" s="33">
        <v>1234.8</v>
      </c>
      <c r="D1022" s="34" t="s">
        <v>11</v>
      </c>
      <c r="E1022" s="35">
        <v>1</v>
      </c>
      <c r="F1022" s="27">
        <f t="shared" si="75"/>
        <v>0.91129437519940404</v>
      </c>
      <c r="G1022" s="28">
        <f t="shared" si="76"/>
        <v>381.51357550257643</v>
      </c>
      <c r="H1022" s="28">
        <f t="shared" si="77"/>
        <v>1</v>
      </c>
      <c r="I1022" s="29">
        <f t="shared" si="78"/>
        <v>0.55654969253856457</v>
      </c>
      <c r="J1022" s="24">
        <f t="shared" si="79"/>
        <v>-1.2858522147424765</v>
      </c>
      <c r="K1022" s="21"/>
    </row>
    <row r="1023" spans="1:11">
      <c r="A1023" s="20">
        <v>1016</v>
      </c>
      <c r="B1023" s="32">
        <v>0.9</v>
      </c>
      <c r="C1023" s="33">
        <v>1234.8</v>
      </c>
      <c r="D1023" s="34" t="s">
        <v>11</v>
      </c>
      <c r="E1023" s="35">
        <v>0</v>
      </c>
      <c r="F1023" s="27">
        <f t="shared" si="75"/>
        <v>0.90143025832929458</v>
      </c>
      <c r="G1023" s="28">
        <f t="shared" si="76"/>
        <v>381.51357550257643</v>
      </c>
      <c r="H1023" s="28">
        <f t="shared" si="77"/>
        <v>1</v>
      </c>
      <c r="I1023" s="29">
        <f t="shared" si="78"/>
        <v>0.55052543587614122</v>
      </c>
      <c r="J1023" s="24">
        <f t="shared" si="79"/>
        <v>-0.49830499259649885</v>
      </c>
      <c r="K1023" s="21"/>
    </row>
    <row r="1024" spans="1:11">
      <c r="A1024" s="20">
        <v>1017</v>
      </c>
      <c r="B1024" s="32">
        <v>0.9</v>
      </c>
      <c r="C1024" s="33">
        <v>1234.8</v>
      </c>
      <c r="D1024" s="34" t="s">
        <v>11</v>
      </c>
      <c r="E1024" s="35">
        <v>0</v>
      </c>
      <c r="F1024" s="27">
        <f t="shared" si="75"/>
        <v>0.90143025832929458</v>
      </c>
      <c r="G1024" s="28">
        <f t="shared" si="76"/>
        <v>381.51357550257643</v>
      </c>
      <c r="H1024" s="28">
        <f t="shared" si="77"/>
        <v>1</v>
      </c>
      <c r="I1024" s="29">
        <f t="shared" si="78"/>
        <v>0.55052543587614122</v>
      </c>
      <c r="J1024" s="24">
        <f t="shared" si="79"/>
        <v>-0.49830499259649885</v>
      </c>
      <c r="K1024" s="21"/>
    </row>
    <row r="1025" spans="1:11">
      <c r="A1025" s="20">
        <v>1018</v>
      </c>
      <c r="B1025" s="32">
        <v>0.9</v>
      </c>
      <c r="C1025" s="33">
        <v>1234.8</v>
      </c>
      <c r="D1025" s="34" t="s">
        <v>11</v>
      </c>
      <c r="E1025" s="35">
        <v>0</v>
      </c>
      <c r="F1025" s="27">
        <f t="shared" si="75"/>
        <v>0.90143025832929458</v>
      </c>
      <c r="G1025" s="28">
        <f t="shared" si="76"/>
        <v>381.51357550257643</v>
      </c>
      <c r="H1025" s="28">
        <f t="shared" si="77"/>
        <v>1</v>
      </c>
      <c r="I1025" s="29">
        <f t="shared" si="78"/>
        <v>0.55052543587614122</v>
      </c>
      <c r="J1025" s="24">
        <f t="shared" si="79"/>
        <v>-0.49830499259649885</v>
      </c>
      <c r="K1025" s="21"/>
    </row>
    <row r="1026" spans="1:11">
      <c r="A1026" s="20">
        <v>1019</v>
      </c>
      <c r="B1026" s="32">
        <v>0.71</v>
      </c>
      <c r="C1026" s="33">
        <v>1140.5999999999999</v>
      </c>
      <c r="D1026" s="34" t="s">
        <v>11</v>
      </c>
      <c r="E1026" s="35">
        <v>1</v>
      </c>
      <c r="F1026" s="27">
        <f t="shared" si="75"/>
        <v>0.71367432198302783</v>
      </c>
      <c r="G1026" s="28">
        <f t="shared" si="76"/>
        <v>357.05315957501631</v>
      </c>
      <c r="H1026" s="28">
        <f t="shared" si="77"/>
        <v>1</v>
      </c>
      <c r="I1026" s="29">
        <f t="shared" si="78"/>
        <v>0.40791362613124493</v>
      </c>
      <c r="J1026" s="24">
        <f t="shared" si="79"/>
        <v>-1.4532362546427406</v>
      </c>
      <c r="K1026" s="21"/>
    </row>
    <row r="1027" spans="1:11">
      <c r="A1027" s="20">
        <v>1020</v>
      </c>
      <c r="B1027" s="32">
        <v>0.06</v>
      </c>
      <c r="C1027" s="33">
        <v>1140.5999999999999</v>
      </c>
      <c r="D1027" s="34" t="s">
        <v>11</v>
      </c>
      <c r="E1027" s="35">
        <v>0</v>
      </c>
      <c r="F1027" s="27">
        <f t="shared" si="75"/>
        <v>6.2598804117839746E-2</v>
      </c>
      <c r="G1027" s="28">
        <f t="shared" si="76"/>
        <v>357.05315957501631</v>
      </c>
      <c r="H1027" s="28">
        <f t="shared" si="77"/>
        <v>1</v>
      </c>
      <c r="I1027" s="29">
        <f t="shared" si="78"/>
        <v>3.5779492679848403E-2</v>
      </c>
      <c r="J1027" s="24">
        <f t="shared" si="79"/>
        <v>-3.2460658803158959E-2</v>
      </c>
      <c r="K1027" s="21"/>
    </row>
    <row r="1028" spans="1:11">
      <c r="A1028" s="20">
        <v>1021</v>
      </c>
      <c r="B1028" s="32">
        <v>1.49</v>
      </c>
      <c r="C1028" s="33">
        <v>1140.5999999999999</v>
      </c>
      <c r="D1028" s="34" t="s">
        <v>11</v>
      </c>
      <c r="E1028" s="35">
        <v>0</v>
      </c>
      <c r="F1028" s="27">
        <f t="shared" si="75"/>
        <v>1.4810718756466328</v>
      </c>
      <c r="G1028" s="28">
        <f t="shared" si="76"/>
        <v>357.05315957501631</v>
      </c>
      <c r="H1028" s="28">
        <f t="shared" si="77"/>
        <v>1</v>
      </c>
      <c r="I1028" s="29">
        <f t="shared" si="78"/>
        <v>0.84653374900377842</v>
      </c>
      <c r="J1028" s="24">
        <f t="shared" si="79"/>
        <v>-0.77129508755257081</v>
      </c>
      <c r="K1028" s="21"/>
    </row>
    <row r="1029" spans="1:11">
      <c r="A1029" s="20">
        <v>1022</v>
      </c>
      <c r="B1029" s="32">
        <v>0.03</v>
      </c>
      <c r="C1029" s="33">
        <v>1140.5999999999999</v>
      </c>
      <c r="D1029" s="34" t="s">
        <v>11</v>
      </c>
      <c r="E1029" s="35">
        <v>0</v>
      </c>
      <c r="F1029" s="27">
        <f t="shared" si="75"/>
        <v>3.1628088022045274E-2</v>
      </c>
      <c r="G1029" s="28">
        <f t="shared" si="76"/>
        <v>357.05315957501631</v>
      </c>
      <c r="H1029" s="28">
        <f t="shared" si="77"/>
        <v>1</v>
      </c>
      <c r="I1029" s="29">
        <f t="shared" si="78"/>
        <v>1.8077612820400029E-2</v>
      </c>
      <c r="J1029" s="24">
        <f t="shared" si="79"/>
        <v>-1.6385291997923934E-2</v>
      </c>
      <c r="K1029" s="21"/>
    </row>
    <row r="1030" spans="1:11">
      <c r="A1030" s="20">
        <v>1023</v>
      </c>
      <c r="B1030" s="32">
        <v>2.78</v>
      </c>
      <c r="C1030" s="33">
        <v>1083.8</v>
      </c>
      <c r="D1030" s="34" t="s">
        <v>11</v>
      </c>
      <c r="E1030" s="35">
        <v>1</v>
      </c>
      <c r="F1030" s="27">
        <f t="shared" si="75"/>
        <v>2.7374896536665299</v>
      </c>
      <c r="G1030" s="28">
        <f t="shared" si="76"/>
        <v>342.14394918266004</v>
      </c>
      <c r="H1030" s="28">
        <f t="shared" si="77"/>
        <v>1</v>
      </c>
      <c r="I1030" s="29">
        <f t="shared" si="78"/>
        <v>1.4993278622723742</v>
      </c>
      <c r="J1030" s="24">
        <f t="shared" si="79"/>
        <v>-1.1418923600184208</v>
      </c>
      <c r="K1030" s="21"/>
    </row>
    <row r="1031" spans="1:11">
      <c r="A1031" s="20">
        <v>1024</v>
      </c>
      <c r="B1031" s="32">
        <v>1.19</v>
      </c>
      <c r="C1031" s="33">
        <v>1083.8</v>
      </c>
      <c r="D1031" s="34" t="s">
        <v>11</v>
      </c>
      <c r="E1031" s="35">
        <v>0</v>
      </c>
      <c r="F1031" s="27">
        <f t="shared" si="75"/>
        <v>1.1868842707326281</v>
      </c>
      <c r="G1031" s="28">
        <f t="shared" si="76"/>
        <v>342.14394918266004</v>
      </c>
      <c r="H1031" s="28">
        <f t="shared" si="77"/>
        <v>1</v>
      </c>
      <c r="I1031" s="29">
        <f t="shared" si="78"/>
        <v>0.65005858707768926</v>
      </c>
      <c r="J1031" s="24">
        <f t="shared" si="79"/>
        <v>-0.5942595953119687</v>
      </c>
      <c r="K1031" s="21"/>
    </row>
    <row r="1032" spans="1:11">
      <c r="A1032" s="20">
        <v>1025</v>
      </c>
      <c r="B1032" s="32">
        <v>2.97</v>
      </c>
      <c r="C1032" s="33">
        <v>1083.8</v>
      </c>
      <c r="D1032" s="34" t="s">
        <v>11</v>
      </c>
      <c r="E1032" s="35">
        <v>0</v>
      </c>
      <c r="F1032" s="27">
        <f t="shared" ref="F1032:F1095" si="80">B1032^$F$2</f>
        <v>2.9216717368417626</v>
      </c>
      <c r="G1032" s="28">
        <f t="shared" ref="G1032:G1095" si="81">C1032^$I$2</f>
        <v>342.14394918266004</v>
      </c>
      <c r="H1032" s="28">
        <f t="shared" si="77"/>
        <v>1</v>
      </c>
      <c r="I1032" s="29">
        <f t="shared" si="78"/>
        <v>1.6002047107624231</v>
      </c>
      <c r="J1032" s="24">
        <f t="shared" si="79"/>
        <v>-1.4645218522155012</v>
      </c>
      <c r="K1032" s="21"/>
    </row>
    <row r="1033" spans="1:11">
      <c r="A1033" s="20">
        <v>1026</v>
      </c>
      <c r="B1033" s="32">
        <v>0.24</v>
      </c>
      <c r="C1033" s="33">
        <v>1083.8</v>
      </c>
      <c r="D1033" s="34" t="s">
        <v>11</v>
      </c>
      <c r="E1033" s="35">
        <v>0</v>
      </c>
      <c r="F1033" s="27">
        <f t="shared" si="80"/>
        <v>0.24521793570422429</v>
      </c>
      <c r="G1033" s="28">
        <f t="shared" si="81"/>
        <v>342.14394918266004</v>
      </c>
      <c r="H1033" s="28">
        <f t="shared" ref="H1033:H1096" si="82">IF(D1033="F",1,IF(D1033="R",$G$2,$H$2))</f>
        <v>1</v>
      </c>
      <c r="I1033" s="29">
        <f t="shared" ref="I1033:I1096" si="83">$E$2*F1033*G1033*H1033</f>
        <v>0.13430629147321932</v>
      </c>
      <c r="J1033" s="24">
        <f t="shared" ref="J1033:J1096" si="84">IF(OR(B1033&lt;=0,C1033&lt;=0,I1033&lt;=0),0,GAMMALN(E1033+$J$2*B1033)-GAMMALN($J$2*B1033)+$J$2*B1033*LN($J$2*B1033)+E1033*LN(I1033)-($J$2*B1033+E1033)*LN($J$2*B1033+I1033))</f>
        <v>-0.12252828660676285</v>
      </c>
      <c r="K1033" s="21"/>
    </row>
    <row r="1034" spans="1:11">
      <c r="A1034" s="20">
        <v>1027</v>
      </c>
      <c r="B1034" s="32">
        <v>1.92</v>
      </c>
      <c r="C1034" s="33">
        <v>1083.8</v>
      </c>
      <c r="D1034" s="34" t="s">
        <v>11</v>
      </c>
      <c r="E1034" s="35">
        <v>2</v>
      </c>
      <c r="F1034" s="27">
        <f t="shared" si="80"/>
        <v>1.9012162843712916</v>
      </c>
      <c r="G1034" s="28">
        <f t="shared" si="81"/>
        <v>342.14394918266004</v>
      </c>
      <c r="H1034" s="28">
        <f t="shared" si="82"/>
        <v>1</v>
      </c>
      <c r="I1034" s="29">
        <f t="shared" si="83"/>
        <v>1.0412994779892153</v>
      </c>
      <c r="J1034" s="24">
        <f t="shared" si="84"/>
        <v>-1.0536821467568611</v>
      </c>
      <c r="K1034" s="21"/>
    </row>
    <row r="1035" spans="1:11">
      <c r="A1035" s="20">
        <v>1028</v>
      </c>
      <c r="B1035" s="32">
        <v>2.88</v>
      </c>
      <c r="C1035" s="33">
        <v>1083.8</v>
      </c>
      <c r="D1035" s="34" t="s">
        <v>11</v>
      </c>
      <c r="E1035" s="35">
        <v>2</v>
      </c>
      <c r="F1035" s="27">
        <f t="shared" si="80"/>
        <v>2.8344504503717394</v>
      </c>
      <c r="G1035" s="28">
        <f t="shared" si="81"/>
        <v>342.14394918266004</v>
      </c>
      <c r="H1035" s="28">
        <f t="shared" si="82"/>
        <v>1</v>
      </c>
      <c r="I1035" s="29">
        <f t="shared" si="83"/>
        <v>1.5524334598966558</v>
      </c>
      <c r="J1035" s="24">
        <f t="shared" si="84"/>
        <v>-0.77458077465286124</v>
      </c>
      <c r="K1035" s="21"/>
    </row>
    <row r="1036" spans="1:11">
      <c r="A1036" s="20">
        <v>1029</v>
      </c>
      <c r="B1036" s="32">
        <v>0.92</v>
      </c>
      <c r="C1036" s="33">
        <v>1324</v>
      </c>
      <c r="D1036" s="34" t="s">
        <v>11</v>
      </c>
      <c r="E1036" s="35">
        <v>0</v>
      </c>
      <c r="F1036" s="27">
        <f t="shared" si="80"/>
        <v>0.92115685849521522</v>
      </c>
      <c r="G1036" s="28">
        <f t="shared" si="81"/>
        <v>404.39292433352853</v>
      </c>
      <c r="H1036" s="28">
        <f t="shared" si="82"/>
        <v>1</v>
      </c>
      <c r="I1036" s="29">
        <f t="shared" si="83"/>
        <v>0.59631042151891067</v>
      </c>
      <c r="J1036" s="24">
        <f t="shared" si="84"/>
        <v>-0.53680923714959272</v>
      </c>
      <c r="K1036" s="21"/>
    </row>
    <row r="1037" spans="1:11">
      <c r="A1037" s="20">
        <v>1030</v>
      </c>
      <c r="B1037" s="32">
        <v>0.9</v>
      </c>
      <c r="C1037" s="33">
        <v>1324</v>
      </c>
      <c r="D1037" s="34" t="s">
        <v>11</v>
      </c>
      <c r="E1037" s="35">
        <v>1</v>
      </c>
      <c r="F1037" s="27">
        <f t="shared" si="80"/>
        <v>0.90143025832929458</v>
      </c>
      <c r="G1037" s="28">
        <f t="shared" si="81"/>
        <v>404.39292433352853</v>
      </c>
      <c r="H1037" s="28">
        <f t="shared" si="82"/>
        <v>1</v>
      </c>
      <c r="I1037" s="29">
        <f t="shared" si="83"/>
        <v>0.58354041698429615</v>
      </c>
      <c r="J1037" s="24">
        <f t="shared" si="84"/>
        <v>-1.2706788176364752</v>
      </c>
      <c r="K1037" s="21"/>
    </row>
    <row r="1038" spans="1:11">
      <c r="A1038" s="20">
        <v>1031</v>
      </c>
      <c r="B1038" s="32">
        <v>0.91</v>
      </c>
      <c r="C1038" s="33">
        <v>1324</v>
      </c>
      <c r="D1038" s="34" t="s">
        <v>11</v>
      </c>
      <c r="E1038" s="35">
        <v>0</v>
      </c>
      <c r="F1038" s="27">
        <f t="shared" si="80"/>
        <v>0.91129437519940404</v>
      </c>
      <c r="G1038" s="28">
        <f t="shared" si="81"/>
        <v>404.39292433352853</v>
      </c>
      <c r="H1038" s="28">
        <f t="shared" si="82"/>
        <v>1</v>
      </c>
      <c r="I1038" s="29">
        <f t="shared" si="83"/>
        <v>0.58992594799834697</v>
      </c>
      <c r="J1038" s="24">
        <f t="shared" si="84"/>
        <v>-0.53105337250826956</v>
      </c>
      <c r="K1038" s="21"/>
    </row>
    <row r="1039" spans="1:11">
      <c r="A1039" s="20">
        <v>1032</v>
      </c>
      <c r="B1039" s="32">
        <v>0.9</v>
      </c>
      <c r="C1039" s="33">
        <v>1223.4000000000001</v>
      </c>
      <c r="D1039" s="34" t="s">
        <v>11</v>
      </c>
      <c r="E1039" s="35">
        <v>0</v>
      </c>
      <c r="F1039" s="27">
        <f t="shared" si="80"/>
        <v>0.90143025832929458</v>
      </c>
      <c r="G1039" s="28">
        <f t="shared" si="81"/>
        <v>378.57023133818609</v>
      </c>
      <c r="H1039" s="28">
        <f t="shared" si="82"/>
        <v>1</v>
      </c>
      <c r="I1039" s="29">
        <f t="shared" si="83"/>
        <v>0.54627817985936666</v>
      </c>
      <c r="J1039" s="24">
        <f t="shared" si="84"/>
        <v>-0.49481170620268244</v>
      </c>
      <c r="K1039" s="21"/>
    </row>
    <row r="1040" spans="1:11">
      <c r="A1040" s="20">
        <v>1033</v>
      </c>
      <c r="B1040" s="32">
        <v>2.67</v>
      </c>
      <c r="C1040" s="33">
        <v>1223.4000000000001</v>
      </c>
      <c r="D1040" s="34" t="s">
        <v>11</v>
      </c>
      <c r="E1040" s="35">
        <v>1</v>
      </c>
      <c r="F1040" s="27">
        <f t="shared" si="80"/>
        <v>2.6307719590448744</v>
      </c>
      <c r="G1040" s="28">
        <f t="shared" si="81"/>
        <v>378.57023133818609</v>
      </c>
      <c r="H1040" s="28">
        <f t="shared" si="82"/>
        <v>1</v>
      </c>
      <c r="I1040" s="29">
        <f t="shared" si="83"/>
        <v>1.5942812038234313</v>
      </c>
      <c r="J1040" s="24">
        <f t="shared" si="84"/>
        <v>-1.1716668467443014</v>
      </c>
      <c r="K1040" s="21"/>
    </row>
    <row r="1041" spans="1:11">
      <c r="A1041" s="20">
        <v>1034</v>
      </c>
      <c r="B1041" s="32">
        <v>0.9</v>
      </c>
      <c r="C1041" s="33">
        <v>1223.4000000000001</v>
      </c>
      <c r="D1041" s="34" t="s">
        <v>11</v>
      </c>
      <c r="E1041" s="35">
        <v>1</v>
      </c>
      <c r="F1041" s="27">
        <f t="shared" si="80"/>
        <v>0.90143025832929458</v>
      </c>
      <c r="G1041" s="28">
        <f t="shared" si="81"/>
        <v>378.57023133818609</v>
      </c>
      <c r="H1041" s="28">
        <f t="shared" si="82"/>
        <v>1</v>
      </c>
      <c r="I1041" s="29">
        <f t="shared" si="83"/>
        <v>0.54627817985936666</v>
      </c>
      <c r="J1041" s="24">
        <f t="shared" si="84"/>
        <v>-1.2941813265296611</v>
      </c>
      <c r="K1041" s="21"/>
    </row>
    <row r="1042" spans="1:11">
      <c r="A1042" s="20">
        <v>1035</v>
      </c>
      <c r="B1042" s="32">
        <v>2.92</v>
      </c>
      <c r="C1042" s="33">
        <v>1223.4000000000001</v>
      </c>
      <c r="D1042" s="34" t="s">
        <v>11</v>
      </c>
      <c r="E1042" s="35">
        <v>1</v>
      </c>
      <c r="F1042" s="27">
        <f t="shared" si="80"/>
        <v>2.8732204631502567</v>
      </c>
      <c r="G1042" s="28">
        <f t="shared" si="81"/>
        <v>378.57023133818609</v>
      </c>
      <c r="H1042" s="28">
        <f t="shared" si="82"/>
        <v>1</v>
      </c>
      <c r="I1042" s="29">
        <f t="shared" si="83"/>
        <v>1.7412080751021768</v>
      </c>
      <c r="J1042" s="24">
        <f t="shared" si="84"/>
        <v>-1.216749580334568</v>
      </c>
      <c r="K1042" s="21"/>
    </row>
    <row r="1043" spans="1:11">
      <c r="A1043" s="20">
        <v>1036</v>
      </c>
      <c r="B1043" s="32">
        <v>1.9</v>
      </c>
      <c r="C1043" s="33">
        <v>1223.4000000000001</v>
      </c>
      <c r="D1043" s="34" t="s">
        <v>11</v>
      </c>
      <c r="E1043" s="35">
        <v>0</v>
      </c>
      <c r="F1043" s="27">
        <f t="shared" si="80"/>
        <v>1.8817088875914594</v>
      </c>
      <c r="G1043" s="28">
        <f t="shared" si="81"/>
        <v>378.57023133818609</v>
      </c>
      <c r="H1043" s="28">
        <f t="shared" si="82"/>
        <v>1</v>
      </c>
      <c r="I1043" s="29">
        <f t="shared" si="83"/>
        <v>1.140339473453917</v>
      </c>
      <c r="J1043" s="24">
        <f t="shared" si="84"/>
        <v>-1.0339627440757173</v>
      </c>
      <c r="K1043" s="21"/>
    </row>
    <row r="1044" spans="1:11">
      <c r="A1044" s="20">
        <v>1037</v>
      </c>
      <c r="B1044" s="32">
        <v>0.9</v>
      </c>
      <c r="C1044" s="33">
        <v>1223.4000000000001</v>
      </c>
      <c r="D1044" s="34" t="s">
        <v>11</v>
      </c>
      <c r="E1044" s="35">
        <v>1</v>
      </c>
      <c r="F1044" s="27">
        <f t="shared" si="80"/>
        <v>0.90143025832929458</v>
      </c>
      <c r="G1044" s="28">
        <f t="shared" si="81"/>
        <v>378.57023133818609</v>
      </c>
      <c r="H1044" s="28">
        <f t="shared" si="82"/>
        <v>1</v>
      </c>
      <c r="I1044" s="29">
        <f t="shared" si="83"/>
        <v>0.54627817985936666</v>
      </c>
      <c r="J1044" s="24">
        <f t="shared" si="84"/>
        <v>-1.2941813265296611</v>
      </c>
      <c r="K1044" s="21"/>
    </row>
    <row r="1045" spans="1:11">
      <c r="A1045" s="20">
        <v>1038</v>
      </c>
      <c r="B1045" s="32">
        <v>0.9</v>
      </c>
      <c r="C1045" s="33">
        <v>1087.8</v>
      </c>
      <c r="D1045" s="34" t="s">
        <v>11</v>
      </c>
      <c r="E1045" s="35">
        <v>0</v>
      </c>
      <c r="F1045" s="27">
        <f t="shared" si="80"/>
        <v>0.90143025832929458</v>
      </c>
      <c r="G1045" s="28">
        <f t="shared" si="81"/>
        <v>343.19804147053367</v>
      </c>
      <c r="H1045" s="28">
        <f t="shared" si="82"/>
        <v>1</v>
      </c>
      <c r="I1045" s="29">
        <f t="shared" si="83"/>
        <v>0.49523598504590466</v>
      </c>
      <c r="J1045" s="24">
        <f t="shared" si="84"/>
        <v>-0.45245043921655315</v>
      </c>
      <c r="K1045" s="21"/>
    </row>
    <row r="1046" spans="1:11">
      <c r="A1046" s="20">
        <v>1039</v>
      </c>
      <c r="B1046" s="32">
        <v>0.9</v>
      </c>
      <c r="C1046" s="33">
        <v>1087.8</v>
      </c>
      <c r="D1046" s="34" t="s">
        <v>11</v>
      </c>
      <c r="E1046" s="35">
        <v>0</v>
      </c>
      <c r="F1046" s="27">
        <f t="shared" si="80"/>
        <v>0.90143025832929458</v>
      </c>
      <c r="G1046" s="28">
        <f t="shared" si="81"/>
        <v>343.19804147053367</v>
      </c>
      <c r="H1046" s="28">
        <f t="shared" si="82"/>
        <v>1</v>
      </c>
      <c r="I1046" s="29">
        <f t="shared" si="83"/>
        <v>0.49523598504590466</v>
      </c>
      <c r="J1046" s="24">
        <f t="shared" si="84"/>
        <v>-0.45245043921655315</v>
      </c>
      <c r="K1046" s="21"/>
    </row>
    <row r="1047" spans="1:11">
      <c r="A1047" s="20">
        <v>1040</v>
      </c>
      <c r="B1047" s="32">
        <v>0.68</v>
      </c>
      <c r="C1047" s="33">
        <v>1060.5999999999999</v>
      </c>
      <c r="D1047" s="34" t="s">
        <v>11</v>
      </c>
      <c r="E1047" s="35">
        <v>0</v>
      </c>
      <c r="F1047" s="27">
        <f t="shared" si="80"/>
        <v>0.68396395117307851</v>
      </c>
      <c r="G1047" s="28">
        <f t="shared" si="81"/>
        <v>336.01746411987102</v>
      </c>
      <c r="H1047" s="28">
        <f t="shared" si="82"/>
        <v>1</v>
      </c>
      <c r="I1047" s="29">
        <f t="shared" si="83"/>
        <v>0.36790045398255478</v>
      </c>
      <c r="J1047" s="24">
        <f t="shared" si="84"/>
        <v>-0.33659041603246398</v>
      </c>
      <c r="K1047" s="21"/>
    </row>
    <row r="1048" spans="1:11">
      <c r="A1048" s="20">
        <v>1041</v>
      </c>
      <c r="B1048" s="32">
        <v>0.96</v>
      </c>
      <c r="C1048" s="33">
        <v>1060.5999999999999</v>
      </c>
      <c r="D1048" s="34" t="s">
        <v>11</v>
      </c>
      <c r="E1048" s="35">
        <v>2</v>
      </c>
      <c r="F1048" s="27">
        <f t="shared" si="80"/>
        <v>0.96059081061429386</v>
      </c>
      <c r="G1048" s="28">
        <f t="shared" si="81"/>
        <v>336.01746411987102</v>
      </c>
      <c r="H1048" s="28">
        <f t="shared" si="82"/>
        <v>1</v>
      </c>
      <c r="I1048" s="29">
        <f t="shared" si="83"/>
        <v>0.51669652283624512</v>
      </c>
      <c r="J1048" s="24">
        <f t="shared" si="84"/>
        <v>-1.8284580553952532</v>
      </c>
      <c r="K1048" s="21"/>
    </row>
    <row r="1049" spans="1:11">
      <c r="A1049" s="20">
        <v>1042</v>
      </c>
      <c r="B1049" s="32">
        <v>0.92</v>
      </c>
      <c r="C1049" s="33">
        <v>1060.5999999999999</v>
      </c>
      <c r="D1049" s="34" t="s">
        <v>11</v>
      </c>
      <c r="E1049" s="35">
        <v>0</v>
      </c>
      <c r="F1049" s="27">
        <f t="shared" si="80"/>
        <v>0.92115685849521522</v>
      </c>
      <c r="G1049" s="28">
        <f t="shared" si="81"/>
        <v>336.01746411987102</v>
      </c>
      <c r="H1049" s="28">
        <f t="shared" si="82"/>
        <v>1</v>
      </c>
      <c r="I1049" s="29">
        <f t="shared" si="83"/>
        <v>0.4954852165063533</v>
      </c>
      <c r="J1049" s="24">
        <f t="shared" si="84"/>
        <v>-0.45348773102254869</v>
      </c>
      <c r="K1049" s="21"/>
    </row>
    <row r="1050" spans="1:11">
      <c r="A1050" s="20">
        <v>1043</v>
      </c>
      <c r="B1050" s="32">
        <v>0.93</v>
      </c>
      <c r="C1050" s="33">
        <v>1060.5999999999999</v>
      </c>
      <c r="D1050" s="34" t="s">
        <v>11</v>
      </c>
      <c r="E1050" s="35">
        <v>0</v>
      </c>
      <c r="F1050" s="27">
        <f t="shared" si="80"/>
        <v>0.93101772623981671</v>
      </c>
      <c r="G1050" s="28">
        <f t="shared" si="81"/>
        <v>336.01746411987102</v>
      </c>
      <c r="H1050" s="28">
        <f t="shared" si="82"/>
        <v>1</v>
      </c>
      <c r="I1050" s="29">
        <f t="shared" si="83"/>
        <v>0.5007893231243683</v>
      </c>
      <c r="J1050" s="24">
        <f t="shared" si="84"/>
        <v>-0.45834841552356309</v>
      </c>
      <c r="K1050" s="21"/>
    </row>
    <row r="1051" spans="1:11">
      <c r="A1051" s="20">
        <v>1044</v>
      </c>
      <c r="B1051" s="32">
        <v>1.95</v>
      </c>
      <c r="C1051" s="33">
        <v>1254.8</v>
      </c>
      <c r="D1051" s="34" t="s">
        <v>11</v>
      </c>
      <c r="E1051" s="35">
        <v>0</v>
      </c>
      <c r="F1051" s="27">
        <f t="shared" si="80"/>
        <v>1.9304716477235033</v>
      </c>
      <c r="G1051" s="28">
        <f t="shared" si="81"/>
        <v>386.66654175556857</v>
      </c>
      <c r="H1051" s="28">
        <f t="shared" si="82"/>
        <v>1</v>
      </c>
      <c r="I1051" s="29">
        <f t="shared" si="83"/>
        <v>1.1949102406912828</v>
      </c>
      <c r="J1051" s="24">
        <f t="shared" si="84"/>
        <v>-1.0813907843993391</v>
      </c>
      <c r="K1051" s="21"/>
    </row>
    <row r="1052" spans="1:11">
      <c r="A1052" s="20">
        <v>1045</v>
      </c>
      <c r="B1052" s="32">
        <v>0.97</v>
      </c>
      <c r="C1052" s="33">
        <v>1254.8</v>
      </c>
      <c r="D1052" s="34" t="s">
        <v>11</v>
      </c>
      <c r="E1052" s="35">
        <v>0</v>
      </c>
      <c r="F1052" s="27">
        <f t="shared" si="80"/>
        <v>0.97044538875957187</v>
      </c>
      <c r="G1052" s="28">
        <f t="shared" si="81"/>
        <v>386.66654175556857</v>
      </c>
      <c r="H1052" s="28">
        <f t="shared" si="82"/>
        <v>1</v>
      </c>
      <c r="I1052" s="29">
        <f t="shared" si="83"/>
        <v>0.60067970147496896</v>
      </c>
      <c r="J1052" s="24">
        <f t="shared" si="84"/>
        <v>-0.54308468126633791</v>
      </c>
      <c r="K1052" s="21"/>
    </row>
    <row r="1053" spans="1:11">
      <c r="A1053" s="20">
        <v>1046</v>
      </c>
      <c r="B1053" s="32">
        <v>0.27</v>
      </c>
      <c r="C1053" s="33">
        <v>1254.8</v>
      </c>
      <c r="D1053" s="34" t="s">
        <v>11</v>
      </c>
      <c r="E1053" s="35">
        <v>0</v>
      </c>
      <c r="F1053" s="27">
        <f t="shared" si="80"/>
        <v>0.27538090458818604</v>
      </c>
      <c r="G1053" s="28">
        <f t="shared" si="81"/>
        <v>386.66654175556857</v>
      </c>
      <c r="H1053" s="28">
        <f t="shared" si="82"/>
        <v>1</v>
      </c>
      <c r="I1053" s="29">
        <f t="shared" si="83"/>
        <v>0.17045340363909986</v>
      </c>
      <c r="J1053" s="24">
        <f t="shared" si="84"/>
        <v>-0.15383179592658125</v>
      </c>
      <c r="K1053" s="21"/>
    </row>
    <row r="1054" spans="1:11">
      <c r="A1054" s="20">
        <v>1047</v>
      </c>
      <c r="B1054" s="32">
        <v>0.41</v>
      </c>
      <c r="C1054" s="33">
        <v>1254.8</v>
      </c>
      <c r="D1054" s="34" t="s">
        <v>11</v>
      </c>
      <c r="E1054" s="35">
        <v>2</v>
      </c>
      <c r="F1054" s="27">
        <f t="shared" si="80"/>
        <v>0.41554655616497127</v>
      </c>
      <c r="G1054" s="28">
        <f t="shared" si="81"/>
        <v>386.66654175556857</v>
      </c>
      <c r="H1054" s="28">
        <f t="shared" si="82"/>
        <v>1</v>
      </c>
      <c r="I1054" s="29">
        <f t="shared" si="83"/>
        <v>0.25721218751441499</v>
      </c>
      <c r="J1054" s="24">
        <f t="shared" si="84"/>
        <v>-2.7266152635995242</v>
      </c>
      <c r="K1054" s="21"/>
    </row>
    <row r="1055" spans="1:11">
      <c r="A1055" s="20">
        <v>1048</v>
      </c>
      <c r="B1055" s="32">
        <v>0.88</v>
      </c>
      <c r="C1055" s="33">
        <v>1254.8</v>
      </c>
      <c r="D1055" s="34" t="s">
        <v>11</v>
      </c>
      <c r="E1055" s="35">
        <v>0</v>
      </c>
      <c r="F1055" s="27">
        <f t="shared" si="80"/>
        <v>0.88169704974220398</v>
      </c>
      <c r="G1055" s="28">
        <f t="shared" si="81"/>
        <v>386.66654175556857</v>
      </c>
      <c r="H1055" s="28">
        <f t="shared" si="82"/>
        <v>1</v>
      </c>
      <c r="I1055" s="29">
        <f t="shared" si="83"/>
        <v>0.54574685681949375</v>
      </c>
      <c r="J1055" s="24">
        <f t="shared" si="84"/>
        <v>-0.49335164758574557</v>
      </c>
      <c r="K1055" s="21"/>
    </row>
    <row r="1056" spans="1:11">
      <c r="A1056" s="20">
        <v>1049</v>
      </c>
      <c r="B1056" s="32">
        <v>0.92</v>
      </c>
      <c r="C1056" s="33">
        <v>1254.8</v>
      </c>
      <c r="D1056" s="34" t="s">
        <v>11</v>
      </c>
      <c r="E1056" s="35">
        <v>0</v>
      </c>
      <c r="F1056" s="27">
        <f t="shared" si="80"/>
        <v>0.92115685849521522</v>
      </c>
      <c r="G1056" s="28">
        <f t="shared" si="81"/>
        <v>386.66654175556857</v>
      </c>
      <c r="H1056" s="28">
        <f t="shared" si="82"/>
        <v>1</v>
      </c>
      <c r="I1056" s="29">
        <f t="shared" si="83"/>
        <v>0.57017142147461053</v>
      </c>
      <c r="J1056" s="24">
        <f t="shared" si="84"/>
        <v>-0.51546341357674752</v>
      </c>
      <c r="K1056" s="21"/>
    </row>
    <row r="1057" spans="1:11">
      <c r="A1057" s="20">
        <v>1050</v>
      </c>
      <c r="B1057" s="32">
        <v>1.7</v>
      </c>
      <c r="C1057" s="33">
        <v>1083.8</v>
      </c>
      <c r="D1057" s="34" t="s">
        <v>11</v>
      </c>
      <c r="E1057" s="35">
        <v>0</v>
      </c>
      <c r="F1057" s="27">
        <f t="shared" si="80"/>
        <v>1.6864589262807512</v>
      </c>
      <c r="G1057" s="28">
        <f t="shared" si="81"/>
        <v>342.14394918266004</v>
      </c>
      <c r="H1057" s="28">
        <f t="shared" si="82"/>
        <v>1</v>
      </c>
      <c r="I1057" s="29">
        <f t="shared" si="83"/>
        <v>0.9236764980514155</v>
      </c>
      <c r="J1057" s="24">
        <f t="shared" si="84"/>
        <v>-0.84476899615693757</v>
      </c>
      <c r="K1057" s="21"/>
    </row>
    <row r="1058" spans="1:11">
      <c r="A1058" s="20">
        <v>1051</v>
      </c>
      <c r="B1058" s="32">
        <v>0.1</v>
      </c>
      <c r="C1058" s="33">
        <v>1083.8</v>
      </c>
      <c r="D1058" s="34" t="s">
        <v>11</v>
      </c>
      <c r="E1058" s="35">
        <v>0</v>
      </c>
      <c r="F1058" s="27">
        <f t="shared" si="80"/>
        <v>0.10353120017093975</v>
      </c>
      <c r="G1058" s="28">
        <f t="shared" si="81"/>
        <v>342.14394918266004</v>
      </c>
      <c r="H1058" s="28">
        <f t="shared" si="82"/>
        <v>1</v>
      </c>
      <c r="I1058" s="29">
        <f t="shared" si="83"/>
        <v>5.6704219072711622E-2</v>
      </c>
      <c r="J1058" s="24">
        <f t="shared" si="84"/>
        <v>-5.167307900057122E-2</v>
      </c>
      <c r="K1058" s="21"/>
    </row>
    <row r="1059" spans="1:11">
      <c r="A1059" s="20">
        <v>1052</v>
      </c>
      <c r="B1059" s="32">
        <v>0.02</v>
      </c>
      <c r="C1059" s="33">
        <v>1083.8</v>
      </c>
      <c r="D1059" s="34" t="s">
        <v>11</v>
      </c>
      <c r="E1059" s="35">
        <v>0</v>
      </c>
      <c r="F1059" s="27">
        <f t="shared" si="80"/>
        <v>2.1214636503225789E-2</v>
      </c>
      <c r="G1059" s="28">
        <f t="shared" si="81"/>
        <v>342.14394918266004</v>
      </c>
      <c r="H1059" s="28">
        <f t="shared" si="82"/>
        <v>1</v>
      </c>
      <c r="I1059" s="29">
        <f t="shared" si="83"/>
        <v>1.1619293448165004E-2</v>
      </c>
      <c r="J1059" s="24">
        <f t="shared" si="84"/>
        <v>-1.0566017450050424E-2</v>
      </c>
      <c r="K1059" s="21"/>
    </row>
    <row r="1060" spans="1:11">
      <c r="A1060" s="20">
        <v>1053</v>
      </c>
      <c r="B1060" s="32">
        <v>1.32</v>
      </c>
      <c r="C1060" s="33">
        <v>1341.4</v>
      </c>
      <c r="D1060" s="34" t="s">
        <v>11</v>
      </c>
      <c r="E1060" s="35">
        <v>0</v>
      </c>
      <c r="F1060" s="27">
        <f t="shared" si="80"/>
        <v>1.314488320070146</v>
      </c>
      <c r="G1060" s="28">
        <f t="shared" si="81"/>
        <v>408.82581569449883</v>
      </c>
      <c r="H1060" s="28">
        <f t="shared" si="82"/>
        <v>1</v>
      </c>
      <c r="I1060" s="29">
        <f t="shared" si="83"/>
        <v>0.86026113901506229</v>
      </c>
      <c r="J1060" s="24">
        <f t="shared" si="84"/>
        <v>-0.77401308941582148</v>
      </c>
      <c r="K1060" s="21"/>
    </row>
    <row r="1061" spans="1:11">
      <c r="A1061" s="20">
        <v>1054</v>
      </c>
      <c r="B1061" s="32">
        <v>0.03</v>
      </c>
      <c r="C1061" s="33">
        <v>1341.4</v>
      </c>
      <c r="D1061" s="34" t="s">
        <v>11</v>
      </c>
      <c r="E1061" s="35">
        <v>0</v>
      </c>
      <c r="F1061" s="27">
        <f t="shared" si="80"/>
        <v>3.1628088022045274E-2</v>
      </c>
      <c r="G1061" s="28">
        <f t="shared" si="81"/>
        <v>408.82581569449883</v>
      </c>
      <c r="H1061" s="28">
        <f t="shared" si="82"/>
        <v>1</v>
      </c>
      <c r="I1061" s="29">
        <f t="shared" si="83"/>
        <v>2.0698864045639732E-2</v>
      </c>
      <c r="J1061" s="24">
        <f t="shared" si="84"/>
        <v>-1.8518378868184415E-2</v>
      </c>
      <c r="K1061" s="21"/>
    </row>
    <row r="1062" spans="1:11">
      <c r="A1062" s="20">
        <v>1055</v>
      </c>
      <c r="B1062" s="32">
        <v>0.76</v>
      </c>
      <c r="C1062" s="33">
        <v>1341.4</v>
      </c>
      <c r="D1062" s="34" t="s">
        <v>11</v>
      </c>
      <c r="E1062" s="35">
        <v>0</v>
      </c>
      <c r="F1062" s="27">
        <f t="shared" si="80"/>
        <v>0.76314995026466326</v>
      </c>
      <c r="G1062" s="28">
        <f t="shared" si="81"/>
        <v>408.82581569449883</v>
      </c>
      <c r="H1062" s="28">
        <f t="shared" si="82"/>
        <v>1</v>
      </c>
      <c r="I1062" s="29">
        <f t="shared" si="83"/>
        <v>0.4994401512969957</v>
      </c>
      <c r="J1062" s="24">
        <f t="shared" si="84"/>
        <v>-0.44900341736474725</v>
      </c>
      <c r="K1062" s="21"/>
    </row>
    <row r="1063" spans="1:11">
      <c r="A1063" s="20">
        <v>1056</v>
      </c>
      <c r="B1063" s="32">
        <v>0.56999999999999995</v>
      </c>
      <c r="C1063" s="33">
        <v>1341.4</v>
      </c>
      <c r="D1063" s="34" t="s">
        <v>11</v>
      </c>
      <c r="E1063" s="35">
        <v>0</v>
      </c>
      <c r="F1063" s="27">
        <f t="shared" si="80"/>
        <v>0.57484945823426148</v>
      </c>
      <c r="G1063" s="28">
        <f t="shared" si="81"/>
        <v>408.82581569449883</v>
      </c>
      <c r="H1063" s="28">
        <f t="shared" si="82"/>
        <v>1</v>
      </c>
      <c r="I1063" s="29">
        <f t="shared" si="83"/>
        <v>0.37620771683723125</v>
      </c>
      <c r="J1063" s="24">
        <f t="shared" si="84"/>
        <v>-0.33807229941011407</v>
      </c>
      <c r="K1063" s="21"/>
    </row>
    <row r="1064" spans="1:11">
      <c r="A1064" s="20">
        <v>1057</v>
      </c>
      <c r="B1064" s="32">
        <v>0.64</v>
      </c>
      <c r="C1064" s="33">
        <v>1211.8</v>
      </c>
      <c r="D1064" s="34" t="s">
        <v>11</v>
      </c>
      <c r="E1064" s="35">
        <v>0</v>
      </c>
      <c r="F1064" s="27">
        <f t="shared" si="80"/>
        <v>0.64431921592342389</v>
      </c>
      <c r="G1064" s="28">
        <f t="shared" si="81"/>
        <v>375.57060062614528</v>
      </c>
      <c r="H1064" s="28">
        <f t="shared" si="82"/>
        <v>1</v>
      </c>
      <c r="I1064" s="29">
        <f t="shared" si="83"/>
        <v>0.38737173945111397</v>
      </c>
      <c r="J1064" s="24">
        <f t="shared" si="84"/>
        <v>-0.3509664992306194</v>
      </c>
      <c r="K1064" s="21"/>
    </row>
    <row r="1065" spans="1:11">
      <c r="A1065" s="20">
        <v>1058</v>
      </c>
      <c r="B1065" s="32">
        <v>0.63</v>
      </c>
      <c r="C1065" s="33">
        <v>1211.8</v>
      </c>
      <c r="D1065" s="34" t="s">
        <v>11</v>
      </c>
      <c r="E1065" s="35">
        <v>0</v>
      </c>
      <c r="F1065" s="27">
        <f t="shared" si="80"/>
        <v>0.63440228404079146</v>
      </c>
      <c r="G1065" s="28">
        <f t="shared" si="81"/>
        <v>375.57060062614528</v>
      </c>
      <c r="H1065" s="28">
        <f t="shared" si="82"/>
        <v>1</v>
      </c>
      <c r="I1065" s="29">
        <f t="shared" si="83"/>
        <v>0.3814095718508696</v>
      </c>
      <c r="J1065" s="24">
        <f t="shared" si="84"/>
        <v>-0.34555718194881546</v>
      </c>
      <c r="K1065" s="21"/>
    </row>
    <row r="1066" spans="1:11">
      <c r="A1066" s="20">
        <v>1059</v>
      </c>
      <c r="B1066" s="32">
        <v>1.02</v>
      </c>
      <c r="C1066" s="33">
        <v>1211.8</v>
      </c>
      <c r="D1066" s="34" t="s">
        <v>11</v>
      </c>
      <c r="E1066" s="35">
        <v>1</v>
      </c>
      <c r="F1066" s="27">
        <f t="shared" si="80"/>
        <v>1.0196956260984573</v>
      </c>
      <c r="G1066" s="28">
        <f t="shared" si="81"/>
        <v>375.57060062614528</v>
      </c>
      <c r="H1066" s="28">
        <f t="shared" si="82"/>
        <v>1</v>
      </c>
      <c r="I1066" s="29">
        <f t="shared" si="83"/>
        <v>0.61305213104089273</v>
      </c>
      <c r="J1066" s="24">
        <f t="shared" si="84"/>
        <v>-1.238105553916176</v>
      </c>
      <c r="K1066" s="21"/>
    </row>
    <row r="1067" spans="1:11">
      <c r="A1067" s="20">
        <v>1060</v>
      </c>
      <c r="B1067" s="32">
        <v>0.9</v>
      </c>
      <c r="C1067" s="33">
        <v>1211.8</v>
      </c>
      <c r="D1067" s="34" t="s">
        <v>11</v>
      </c>
      <c r="E1067" s="35">
        <v>0</v>
      </c>
      <c r="F1067" s="27">
        <f t="shared" si="80"/>
        <v>0.90143025832929458</v>
      </c>
      <c r="G1067" s="28">
        <f t="shared" si="81"/>
        <v>375.57060062614528</v>
      </c>
      <c r="H1067" s="28">
        <f t="shared" si="82"/>
        <v>1</v>
      </c>
      <c r="I1067" s="29">
        <f t="shared" si="83"/>
        <v>0.54194970215568783</v>
      </c>
      <c r="J1067" s="24">
        <f t="shared" si="84"/>
        <v>-0.49124666825254737</v>
      </c>
      <c r="K1067" s="21"/>
    </row>
    <row r="1068" spans="1:11">
      <c r="A1068" s="20">
        <v>1061</v>
      </c>
      <c r="B1068" s="32">
        <v>0.42</v>
      </c>
      <c r="C1068" s="33">
        <v>1211.8</v>
      </c>
      <c r="D1068" s="34" t="s">
        <v>11</v>
      </c>
      <c r="E1068" s="35">
        <v>0</v>
      </c>
      <c r="F1068" s="27">
        <f t="shared" si="80"/>
        <v>0.42552726688254822</v>
      </c>
      <c r="G1068" s="28">
        <f t="shared" si="81"/>
        <v>375.57060062614528</v>
      </c>
      <c r="H1068" s="28">
        <f t="shared" si="82"/>
        <v>1</v>
      </c>
      <c r="I1068" s="29">
        <f t="shared" si="83"/>
        <v>0.25583163357921906</v>
      </c>
      <c r="J1068" s="24">
        <f t="shared" si="84"/>
        <v>-0.23165413403581245</v>
      </c>
      <c r="K1068" s="21"/>
    </row>
    <row r="1069" spans="1:11">
      <c r="A1069" s="20">
        <v>1062</v>
      </c>
      <c r="B1069" s="32">
        <v>1.44</v>
      </c>
      <c r="C1069" s="33">
        <v>1211.8</v>
      </c>
      <c r="D1069" s="34" t="s">
        <v>11</v>
      </c>
      <c r="E1069" s="35">
        <v>0</v>
      </c>
      <c r="F1069" s="27">
        <f t="shared" si="80"/>
        <v>1.4321080027299566</v>
      </c>
      <c r="G1069" s="28">
        <f t="shared" si="81"/>
        <v>375.57060062614528</v>
      </c>
      <c r="H1069" s="28">
        <f t="shared" si="82"/>
        <v>1</v>
      </c>
      <c r="I1069" s="29">
        <f t="shared" si="83"/>
        <v>0.86099894957237466</v>
      </c>
      <c r="J1069" s="24">
        <f t="shared" si="84"/>
        <v>-0.7809469472920183</v>
      </c>
      <c r="K1069" s="21"/>
    </row>
    <row r="1070" spans="1:11">
      <c r="A1070" s="20">
        <v>1063</v>
      </c>
      <c r="B1070" s="32">
        <v>0.91</v>
      </c>
      <c r="C1070" s="33">
        <v>1211.8</v>
      </c>
      <c r="D1070" s="34" t="s">
        <v>11</v>
      </c>
      <c r="E1070" s="35">
        <v>1</v>
      </c>
      <c r="F1070" s="27">
        <f t="shared" si="80"/>
        <v>0.91129437519940404</v>
      </c>
      <c r="G1070" s="28">
        <f t="shared" si="81"/>
        <v>375.57060062614528</v>
      </c>
      <c r="H1070" s="28">
        <f t="shared" si="82"/>
        <v>1</v>
      </c>
      <c r="I1070" s="29">
        <f t="shared" si="83"/>
        <v>0.54788011679441173</v>
      </c>
      <c r="J1070" s="24">
        <f t="shared" si="84"/>
        <v>-1.2916388474916101</v>
      </c>
      <c r="K1070" s="21"/>
    </row>
    <row r="1071" spans="1:11">
      <c r="A1071" s="20">
        <v>1064</v>
      </c>
      <c r="B1071" s="32">
        <v>2.92</v>
      </c>
      <c r="C1071" s="33">
        <v>1263.4000000000001</v>
      </c>
      <c r="D1071" s="34" t="s">
        <v>11</v>
      </c>
      <c r="E1071" s="35">
        <v>2</v>
      </c>
      <c r="F1071" s="27">
        <f t="shared" si="80"/>
        <v>2.8732204631502567</v>
      </c>
      <c r="G1071" s="28">
        <f t="shared" si="81"/>
        <v>388.8781416214544</v>
      </c>
      <c r="H1071" s="28">
        <f t="shared" si="82"/>
        <v>1</v>
      </c>
      <c r="I1071" s="29">
        <f t="shared" si="83"/>
        <v>1.7886186085696694</v>
      </c>
      <c r="J1071" s="24">
        <f t="shared" si="84"/>
        <v>-0.73409876825871123</v>
      </c>
      <c r="K1071" s="21"/>
    </row>
    <row r="1072" spans="1:11">
      <c r="A1072" s="20">
        <v>1065</v>
      </c>
      <c r="B1072" s="32">
        <v>0.91</v>
      </c>
      <c r="C1072" s="33">
        <v>1263.4000000000001</v>
      </c>
      <c r="D1072" s="34" t="s">
        <v>11</v>
      </c>
      <c r="E1072" s="35">
        <v>1</v>
      </c>
      <c r="F1072" s="27">
        <f t="shared" si="80"/>
        <v>0.91129437519940404</v>
      </c>
      <c r="G1072" s="28">
        <f t="shared" si="81"/>
        <v>388.8781416214544</v>
      </c>
      <c r="H1072" s="28">
        <f t="shared" si="82"/>
        <v>1</v>
      </c>
      <c r="I1072" s="29">
        <f t="shared" si="83"/>
        <v>0.56729307697447118</v>
      </c>
      <c r="J1072" s="24">
        <f t="shared" si="84"/>
        <v>-1.2789791879084609</v>
      </c>
      <c r="K1072" s="21"/>
    </row>
    <row r="1073" spans="1:11">
      <c r="A1073" s="20">
        <v>1066</v>
      </c>
      <c r="B1073" s="32">
        <v>0.03</v>
      </c>
      <c r="C1073" s="33">
        <v>1263.4000000000001</v>
      </c>
      <c r="D1073" s="34" t="s">
        <v>11</v>
      </c>
      <c r="E1073" s="35">
        <v>0</v>
      </c>
      <c r="F1073" s="27">
        <f t="shared" si="80"/>
        <v>3.1628088022045274E-2</v>
      </c>
      <c r="G1073" s="28">
        <f t="shared" si="81"/>
        <v>388.8781416214544</v>
      </c>
      <c r="H1073" s="28">
        <f t="shared" si="82"/>
        <v>1</v>
      </c>
      <c r="I1073" s="29">
        <f t="shared" si="83"/>
        <v>1.9688912673162754E-2</v>
      </c>
      <c r="J1073" s="24">
        <f t="shared" si="84"/>
        <v>-1.7702863645641609E-2</v>
      </c>
      <c r="K1073" s="21"/>
    </row>
    <row r="1074" spans="1:11">
      <c r="A1074" s="20">
        <v>1067</v>
      </c>
      <c r="B1074" s="32">
        <v>0.71</v>
      </c>
      <c r="C1074" s="33">
        <v>1211.8</v>
      </c>
      <c r="D1074" s="34" t="s">
        <v>11</v>
      </c>
      <c r="E1074" s="35">
        <v>1</v>
      </c>
      <c r="F1074" s="27">
        <f t="shared" si="80"/>
        <v>0.71367432198302783</v>
      </c>
      <c r="G1074" s="28">
        <f t="shared" si="81"/>
        <v>375.57060062614528</v>
      </c>
      <c r="H1074" s="28">
        <f t="shared" si="82"/>
        <v>1</v>
      </c>
      <c r="I1074" s="29">
        <f t="shared" si="83"/>
        <v>0.42906878558937206</v>
      </c>
      <c r="J1074" s="24">
        <f t="shared" si="84"/>
        <v>-1.4289070556138204</v>
      </c>
      <c r="K1074" s="21"/>
    </row>
    <row r="1075" spans="1:11">
      <c r="A1075" s="20">
        <v>1068</v>
      </c>
      <c r="B1075" s="32">
        <v>0.13</v>
      </c>
      <c r="C1075" s="33">
        <v>1211.8</v>
      </c>
      <c r="D1075" s="34" t="s">
        <v>11</v>
      </c>
      <c r="E1075" s="35">
        <v>0</v>
      </c>
      <c r="F1075" s="27">
        <f t="shared" si="80"/>
        <v>0.13405941881167907</v>
      </c>
      <c r="G1075" s="28">
        <f t="shared" si="81"/>
        <v>375.57060062614528</v>
      </c>
      <c r="H1075" s="28">
        <f t="shared" si="82"/>
        <v>1</v>
      </c>
      <c r="I1075" s="29">
        <f t="shared" si="83"/>
        <v>8.0597984619253382E-2</v>
      </c>
      <c r="J1075" s="24">
        <f t="shared" si="84"/>
        <v>-7.2862053092745349E-2</v>
      </c>
      <c r="K1075" s="21"/>
    </row>
    <row r="1076" spans="1:11">
      <c r="A1076" s="20">
        <v>1069</v>
      </c>
      <c r="B1076" s="32">
        <v>0.4</v>
      </c>
      <c r="C1076" s="33">
        <v>1283.4000000000001</v>
      </c>
      <c r="D1076" s="34" t="s">
        <v>11</v>
      </c>
      <c r="E1076" s="35">
        <v>0</v>
      </c>
      <c r="F1076" s="27">
        <f t="shared" si="80"/>
        <v>0.40556217558257712</v>
      </c>
      <c r="G1076" s="28">
        <f t="shared" si="81"/>
        <v>394.01183085317319</v>
      </c>
      <c r="H1076" s="28">
        <f t="shared" si="82"/>
        <v>1</v>
      </c>
      <c r="I1076" s="29">
        <f t="shared" si="83"/>
        <v>0.25580084091148686</v>
      </c>
      <c r="J1076" s="24">
        <f t="shared" si="84"/>
        <v>-0.23057413925231465</v>
      </c>
      <c r="K1076" s="21"/>
    </row>
    <row r="1077" spans="1:11">
      <c r="A1077" s="20">
        <v>1070</v>
      </c>
      <c r="B1077" s="32">
        <v>0.51</v>
      </c>
      <c r="C1077" s="33">
        <v>1283.4000000000001</v>
      </c>
      <c r="D1077" s="34" t="s">
        <v>11</v>
      </c>
      <c r="E1077" s="35">
        <v>0</v>
      </c>
      <c r="F1077" s="27">
        <f t="shared" si="80"/>
        <v>0.5152019031741456</v>
      </c>
      <c r="G1077" s="28">
        <f t="shared" si="81"/>
        <v>394.01183085317319</v>
      </c>
      <c r="H1077" s="28">
        <f t="shared" si="82"/>
        <v>1</v>
      </c>
      <c r="I1077" s="29">
        <f t="shared" si="83"/>
        <v>0.32495407117745656</v>
      </c>
      <c r="J1077" s="24">
        <f t="shared" si="84"/>
        <v>-0.29300984289701393</v>
      </c>
      <c r="K1077" s="21"/>
    </row>
    <row r="1078" spans="1:11">
      <c r="A1078" s="20">
        <v>1071</v>
      </c>
      <c r="B1078" s="32">
        <v>1.39</v>
      </c>
      <c r="C1078" s="33">
        <v>1283.4000000000001</v>
      </c>
      <c r="D1078" s="34" t="s">
        <v>11</v>
      </c>
      <c r="E1078" s="35">
        <v>0</v>
      </c>
      <c r="F1078" s="27">
        <f t="shared" si="80"/>
        <v>1.3831184947657615</v>
      </c>
      <c r="G1078" s="28">
        <f t="shared" si="81"/>
        <v>394.01183085317319</v>
      </c>
      <c r="H1078" s="28">
        <f t="shared" si="82"/>
        <v>1</v>
      </c>
      <c r="I1078" s="29">
        <f t="shared" si="83"/>
        <v>0.8723764082118487</v>
      </c>
      <c r="J1078" s="24">
        <f t="shared" si="84"/>
        <v>-0.78774353933323304</v>
      </c>
      <c r="K1078" s="21"/>
    </row>
    <row r="1079" spans="1:11">
      <c r="A1079" s="20">
        <v>1072</v>
      </c>
      <c r="B1079" s="32">
        <v>0.76</v>
      </c>
      <c r="C1079" s="33">
        <v>1283.4000000000001</v>
      </c>
      <c r="D1079" s="34" t="s">
        <v>11</v>
      </c>
      <c r="E1079" s="35">
        <v>0</v>
      </c>
      <c r="F1079" s="27">
        <f t="shared" si="80"/>
        <v>0.76314995026466326</v>
      </c>
      <c r="G1079" s="28">
        <f t="shared" si="81"/>
        <v>394.01183085317319</v>
      </c>
      <c r="H1079" s="28">
        <f t="shared" si="82"/>
        <v>1</v>
      </c>
      <c r="I1079" s="29">
        <f t="shared" si="83"/>
        <v>0.48134271579651383</v>
      </c>
      <c r="J1079" s="24">
        <f t="shared" si="84"/>
        <v>-0.43427270583607469</v>
      </c>
      <c r="K1079" s="21"/>
    </row>
    <row r="1080" spans="1:11">
      <c r="A1080" s="20">
        <v>1073</v>
      </c>
      <c r="B1080" s="32">
        <v>0.92</v>
      </c>
      <c r="C1080" s="33">
        <v>1283.4000000000001</v>
      </c>
      <c r="D1080" s="34" t="s">
        <v>11</v>
      </c>
      <c r="E1080" s="35">
        <v>0</v>
      </c>
      <c r="F1080" s="27">
        <f t="shared" si="80"/>
        <v>0.92115685849521522</v>
      </c>
      <c r="G1080" s="28">
        <f t="shared" si="81"/>
        <v>394.01183085317319</v>
      </c>
      <c r="H1080" s="28">
        <f t="shared" si="82"/>
        <v>1</v>
      </c>
      <c r="I1080" s="29">
        <f t="shared" si="83"/>
        <v>0.58100265064408618</v>
      </c>
      <c r="J1080" s="24">
        <f t="shared" si="84"/>
        <v>-0.52432978747363945</v>
      </c>
      <c r="K1080" s="21"/>
    </row>
    <row r="1081" spans="1:11">
      <c r="A1081" s="20">
        <v>1074</v>
      </c>
      <c r="B1081" s="32">
        <v>1.29</v>
      </c>
      <c r="C1081" s="33">
        <v>1283.4000000000001</v>
      </c>
      <c r="D1081" s="34" t="s">
        <v>11</v>
      </c>
      <c r="E1081" s="35">
        <v>1</v>
      </c>
      <c r="F1081" s="27">
        <f t="shared" si="80"/>
        <v>1.2850587565097338</v>
      </c>
      <c r="G1081" s="28">
        <f t="shared" si="81"/>
        <v>394.01183085317319</v>
      </c>
      <c r="H1081" s="28">
        <f t="shared" si="82"/>
        <v>1</v>
      </c>
      <c r="I1081" s="29">
        <f t="shared" si="83"/>
        <v>0.81052704203409764</v>
      </c>
      <c r="J1081" s="24">
        <f t="shared" si="84"/>
        <v>-1.1428322390288441</v>
      </c>
      <c r="K1081" s="21"/>
    </row>
    <row r="1082" spans="1:11">
      <c r="A1082" s="20">
        <v>1075</v>
      </c>
      <c r="B1082" s="32">
        <v>1.9</v>
      </c>
      <c r="C1082" s="33">
        <v>1178</v>
      </c>
      <c r="D1082" s="34" t="s">
        <v>11</v>
      </c>
      <c r="E1082" s="35">
        <v>2</v>
      </c>
      <c r="F1082" s="27">
        <f t="shared" si="80"/>
        <v>1.8817088875914594</v>
      </c>
      <c r="G1082" s="28">
        <f t="shared" si="81"/>
        <v>366.80306665753278</v>
      </c>
      <c r="H1082" s="28">
        <f t="shared" si="82"/>
        <v>1</v>
      </c>
      <c r="I1082" s="29">
        <f t="shared" si="83"/>
        <v>1.1048941022514607</v>
      </c>
      <c r="J1082" s="24">
        <f t="shared" si="84"/>
        <v>-1.0087954719607222</v>
      </c>
      <c r="K1082" s="21"/>
    </row>
    <row r="1083" spans="1:11">
      <c r="A1083" s="20">
        <v>1076</v>
      </c>
      <c r="B1083" s="32">
        <v>0.78</v>
      </c>
      <c r="C1083" s="33">
        <v>1178</v>
      </c>
      <c r="D1083" s="34" t="s">
        <v>11</v>
      </c>
      <c r="E1083" s="35">
        <v>0</v>
      </c>
      <c r="F1083" s="27">
        <f t="shared" si="80"/>
        <v>0.78292628135122633</v>
      </c>
      <c r="G1083" s="28">
        <f t="shared" si="81"/>
        <v>366.80306665753278</v>
      </c>
      <c r="H1083" s="28">
        <f t="shared" si="82"/>
        <v>1</v>
      </c>
      <c r="I1083" s="29">
        <f t="shared" si="83"/>
        <v>0.45971544082458005</v>
      </c>
      <c r="J1083" s="24">
        <f t="shared" si="84"/>
        <v>-0.41751088975990358</v>
      </c>
      <c r="K1083" s="21"/>
    </row>
    <row r="1084" spans="1:11">
      <c r="A1084" s="20">
        <v>1077</v>
      </c>
      <c r="B1084" s="32">
        <v>0.04</v>
      </c>
      <c r="C1084" s="33">
        <v>1178</v>
      </c>
      <c r="D1084" s="34" t="s">
        <v>11</v>
      </c>
      <c r="E1084" s="35">
        <v>0</v>
      </c>
      <c r="F1084" s="27">
        <f t="shared" si="80"/>
        <v>4.1988338782001595E-2</v>
      </c>
      <c r="G1084" s="28">
        <f t="shared" si="81"/>
        <v>366.80306665753278</v>
      </c>
      <c r="H1084" s="28">
        <f t="shared" si="82"/>
        <v>1</v>
      </c>
      <c r="I1084" s="29">
        <f t="shared" si="83"/>
        <v>2.4654540449639533E-2</v>
      </c>
      <c r="J1084" s="24">
        <f t="shared" si="84"/>
        <v>-2.2300271583574782E-2</v>
      </c>
      <c r="K1084" s="21"/>
    </row>
    <row r="1085" spans="1:11">
      <c r="A1085" s="20">
        <v>1078</v>
      </c>
      <c r="B1085" s="32">
        <v>0.89</v>
      </c>
      <c r="C1085" s="33">
        <v>1178</v>
      </c>
      <c r="D1085" s="34" t="s">
        <v>11</v>
      </c>
      <c r="E1085" s="35">
        <v>0</v>
      </c>
      <c r="F1085" s="27">
        <f t="shared" si="80"/>
        <v>0.89156448945820865</v>
      </c>
      <c r="G1085" s="28">
        <f t="shared" si="81"/>
        <v>366.80306665753278</v>
      </c>
      <c r="H1085" s="28">
        <f t="shared" si="82"/>
        <v>1</v>
      </c>
      <c r="I1085" s="29">
        <f t="shared" si="83"/>
        <v>0.52350517801937624</v>
      </c>
      <c r="J1085" s="24">
        <f t="shared" si="84"/>
        <v>-0.47552850597254182</v>
      </c>
      <c r="K1085" s="21"/>
    </row>
    <row r="1086" spans="1:11">
      <c r="A1086" s="20">
        <v>1079</v>
      </c>
      <c r="B1086" s="32">
        <v>0.79</v>
      </c>
      <c r="C1086" s="33">
        <v>1178</v>
      </c>
      <c r="D1086" s="34" t="s">
        <v>11</v>
      </c>
      <c r="E1086" s="35">
        <v>1</v>
      </c>
      <c r="F1086" s="27">
        <f t="shared" si="80"/>
        <v>0.79281156887555493</v>
      </c>
      <c r="G1086" s="28">
        <f t="shared" si="81"/>
        <v>366.80306665753278</v>
      </c>
      <c r="H1086" s="28">
        <f t="shared" si="82"/>
        <v>1</v>
      </c>
      <c r="I1086" s="29">
        <f t="shared" si="83"/>
        <v>0.46551984338478197</v>
      </c>
      <c r="J1086" s="24">
        <f t="shared" si="84"/>
        <v>-1.3769564083492567</v>
      </c>
      <c r="K1086" s="21"/>
    </row>
    <row r="1087" spans="1:11">
      <c r="A1087" s="20">
        <v>1080</v>
      </c>
      <c r="B1087" s="32">
        <v>0.09</v>
      </c>
      <c r="C1087" s="33">
        <v>1214.8</v>
      </c>
      <c r="D1087" s="34" t="s">
        <v>11</v>
      </c>
      <c r="E1087" s="35">
        <v>0</v>
      </c>
      <c r="F1087" s="27">
        <f t="shared" si="80"/>
        <v>9.3326156515232073E-2</v>
      </c>
      <c r="G1087" s="28">
        <f t="shared" si="81"/>
        <v>376.34681961385854</v>
      </c>
      <c r="H1087" s="28">
        <f t="shared" si="82"/>
        <v>1</v>
      </c>
      <c r="I1087" s="29">
        <f t="shared" si="83"/>
        <v>5.622466702081258E-2</v>
      </c>
      <c r="J1087" s="24">
        <f t="shared" si="84"/>
        <v>-5.0792064052698205E-2</v>
      </c>
      <c r="K1087" s="21"/>
    </row>
    <row r="1088" spans="1:11">
      <c r="A1088" s="20">
        <v>1081</v>
      </c>
      <c r="B1088" s="32">
        <v>0.16</v>
      </c>
      <c r="C1088" s="33">
        <v>1214.8</v>
      </c>
      <c r="D1088" s="34" t="s">
        <v>11</v>
      </c>
      <c r="E1088" s="35">
        <v>1</v>
      </c>
      <c r="F1088" s="27">
        <f t="shared" si="80"/>
        <v>0.16448067826327309</v>
      </c>
      <c r="G1088" s="28">
        <f t="shared" si="81"/>
        <v>376.34681961385854</v>
      </c>
      <c r="H1088" s="28">
        <f t="shared" si="82"/>
        <v>1</v>
      </c>
      <c r="I1088" s="29">
        <f t="shared" si="83"/>
        <v>9.9091955696263556E-2</v>
      </c>
      <c r="J1088" s="24">
        <f t="shared" si="84"/>
        <v>-2.5996331669508717</v>
      </c>
      <c r="K1088" s="21"/>
    </row>
    <row r="1089" spans="1:11">
      <c r="A1089" s="20">
        <v>1082</v>
      </c>
      <c r="B1089" s="32">
        <v>0.13</v>
      </c>
      <c r="C1089" s="33">
        <v>1214.8</v>
      </c>
      <c r="D1089" s="34" t="s">
        <v>11</v>
      </c>
      <c r="E1089" s="35">
        <v>0</v>
      </c>
      <c r="F1089" s="27">
        <f t="shared" si="80"/>
        <v>0.13405941881167907</v>
      </c>
      <c r="G1089" s="28">
        <f t="shared" si="81"/>
        <v>376.34681961385854</v>
      </c>
      <c r="H1089" s="28">
        <f t="shared" si="82"/>
        <v>1</v>
      </c>
      <c r="I1089" s="29">
        <f t="shared" si="83"/>
        <v>8.0764562317104549E-2</v>
      </c>
      <c r="J1089" s="24">
        <f t="shared" si="84"/>
        <v>-7.2998610873528824E-2</v>
      </c>
      <c r="K1089" s="21"/>
    </row>
    <row r="1090" spans="1:11">
      <c r="A1090" s="20">
        <v>1083</v>
      </c>
      <c r="B1090" s="32">
        <v>0.89</v>
      </c>
      <c r="C1090" s="33">
        <v>1111.8</v>
      </c>
      <c r="D1090" s="34" t="s">
        <v>11</v>
      </c>
      <c r="E1090" s="35">
        <v>0</v>
      </c>
      <c r="F1090" s="27">
        <f t="shared" si="80"/>
        <v>0.89156448945820865</v>
      </c>
      <c r="G1090" s="28">
        <f t="shared" si="81"/>
        <v>349.5092641524671</v>
      </c>
      <c r="H1090" s="28">
        <f t="shared" si="82"/>
        <v>1</v>
      </c>
      <c r="I1090" s="29">
        <f t="shared" si="83"/>
        <v>0.49882328197759895</v>
      </c>
      <c r="J1090" s="24">
        <f t="shared" si="84"/>
        <v>-0.45501892139642663</v>
      </c>
      <c r="K1090" s="21"/>
    </row>
    <row r="1091" spans="1:11">
      <c r="A1091" s="20">
        <v>1084</v>
      </c>
      <c r="B1091" s="32">
        <v>0.95</v>
      </c>
      <c r="C1091" s="33">
        <v>1111.8</v>
      </c>
      <c r="D1091" s="34" t="s">
        <v>11</v>
      </c>
      <c r="E1091" s="35">
        <v>1</v>
      </c>
      <c r="F1091" s="27">
        <f t="shared" si="80"/>
        <v>0.95073468522774407</v>
      </c>
      <c r="G1091" s="28">
        <f t="shared" si="81"/>
        <v>349.5092641524671</v>
      </c>
      <c r="H1091" s="28">
        <f t="shared" si="82"/>
        <v>1</v>
      </c>
      <c r="I1091" s="29">
        <f t="shared" si="83"/>
        <v>0.53192853863374145</v>
      </c>
      <c r="J1091" s="24">
        <f t="shared" si="84"/>
        <v>-1.2974346478756211</v>
      </c>
      <c r="K1091" s="21"/>
    </row>
    <row r="1092" spans="1:11">
      <c r="A1092" s="20">
        <v>1085</v>
      </c>
      <c r="B1092" s="32">
        <v>1.97</v>
      </c>
      <c r="C1092" s="33">
        <v>1111.8</v>
      </c>
      <c r="D1092" s="34" t="s">
        <v>11</v>
      </c>
      <c r="E1092" s="35">
        <v>0</v>
      </c>
      <c r="F1092" s="27">
        <f t="shared" si="80"/>
        <v>1.9499714485706312</v>
      </c>
      <c r="G1092" s="28">
        <f t="shared" si="81"/>
        <v>349.5092641524671</v>
      </c>
      <c r="H1092" s="28">
        <f t="shared" si="82"/>
        <v>1</v>
      </c>
      <c r="I1092" s="29">
        <f t="shared" si="83"/>
        <v>1.090993606452076</v>
      </c>
      <c r="J1092" s="24">
        <f t="shared" si="84"/>
        <v>-0.99619966277464655</v>
      </c>
      <c r="K1092" s="21"/>
    </row>
    <row r="1093" spans="1:11">
      <c r="A1093" s="20">
        <v>1086</v>
      </c>
      <c r="B1093" s="32">
        <v>0.52</v>
      </c>
      <c r="C1093" s="33">
        <v>1600.6</v>
      </c>
      <c r="D1093" s="34" t="s">
        <v>11</v>
      </c>
      <c r="E1093" s="35">
        <v>0</v>
      </c>
      <c r="F1093" s="27">
        <f t="shared" si="80"/>
        <v>0.52515019106154848</v>
      </c>
      <c r="G1093" s="28">
        <f t="shared" si="81"/>
        <v>473.80969593568176</v>
      </c>
      <c r="H1093" s="28">
        <f t="shared" si="82"/>
        <v>1</v>
      </c>
      <c r="I1093" s="29">
        <f t="shared" si="83"/>
        <v>0.39831139675196781</v>
      </c>
      <c r="J1093" s="24">
        <f t="shared" si="84"/>
        <v>-0.35241376522061607</v>
      </c>
      <c r="K1093" s="21"/>
    </row>
    <row r="1094" spans="1:11">
      <c r="A1094" s="20">
        <v>1087</v>
      </c>
      <c r="B1094" s="32">
        <v>3.06</v>
      </c>
      <c r="C1094" s="33">
        <v>1600.6</v>
      </c>
      <c r="D1094" s="34" t="s">
        <v>11</v>
      </c>
      <c r="E1094" s="35">
        <v>1</v>
      </c>
      <c r="F1094" s="27">
        <f t="shared" si="80"/>
        <v>3.0088531919106587</v>
      </c>
      <c r="G1094" s="28">
        <f t="shared" si="81"/>
        <v>473.80969593568176</v>
      </c>
      <c r="H1094" s="28">
        <f t="shared" si="82"/>
        <v>1</v>
      </c>
      <c r="I1094" s="29">
        <f t="shared" si="83"/>
        <v>2.2821290706739732</v>
      </c>
      <c r="J1094" s="24">
        <f t="shared" si="84"/>
        <v>-1.4343933686767123</v>
      </c>
      <c r="K1094" s="21"/>
    </row>
    <row r="1095" spans="1:11">
      <c r="A1095" s="20">
        <v>1088</v>
      </c>
      <c r="B1095" s="32">
        <v>0.43</v>
      </c>
      <c r="C1095" s="33">
        <v>1575.4</v>
      </c>
      <c r="D1095" s="34" t="s">
        <v>11</v>
      </c>
      <c r="E1095" s="35">
        <v>0</v>
      </c>
      <c r="F1095" s="27">
        <f t="shared" si="80"/>
        <v>0.43550439643098621</v>
      </c>
      <c r="G1095" s="28">
        <f t="shared" si="81"/>
        <v>467.5726371530173</v>
      </c>
      <c r="H1095" s="28">
        <f t="shared" si="82"/>
        <v>1</v>
      </c>
      <c r="I1095" s="29">
        <f t="shared" si="83"/>
        <v>0.32596944477443823</v>
      </c>
      <c r="J1095" s="24">
        <f t="shared" si="84"/>
        <v>-0.28873902824471298</v>
      </c>
      <c r="K1095" s="21"/>
    </row>
    <row r="1096" spans="1:11">
      <c r="A1096" s="20">
        <v>1089</v>
      </c>
      <c r="B1096" s="32">
        <v>0.4</v>
      </c>
      <c r="C1096" s="33">
        <v>1575.4</v>
      </c>
      <c r="D1096" s="34" t="s">
        <v>11</v>
      </c>
      <c r="E1096" s="35">
        <v>0</v>
      </c>
      <c r="F1096" s="27">
        <f t="shared" ref="F1096:F1159" si="85">B1096^$F$2</f>
        <v>0.40556217558257712</v>
      </c>
      <c r="G1096" s="28">
        <f t="shared" ref="G1096:G1159" si="86">C1096^$I$2</f>
        <v>467.5726371530173</v>
      </c>
      <c r="H1096" s="28">
        <f t="shared" si="82"/>
        <v>1</v>
      </c>
      <c r="I1096" s="29">
        <f t="shared" si="83"/>
        <v>0.30355807720787403</v>
      </c>
      <c r="J1096" s="24">
        <f t="shared" si="84"/>
        <v>-0.26885510240617749</v>
      </c>
      <c r="K1096" s="21"/>
    </row>
    <row r="1097" spans="1:11">
      <c r="A1097" s="20">
        <v>1090</v>
      </c>
      <c r="B1097" s="32">
        <v>0.93</v>
      </c>
      <c r="C1097" s="33">
        <v>1357.6</v>
      </c>
      <c r="D1097" s="34" t="s">
        <v>11</v>
      </c>
      <c r="E1097" s="35">
        <v>2</v>
      </c>
      <c r="F1097" s="27">
        <f t="shared" si="85"/>
        <v>0.93101772623981671</v>
      </c>
      <c r="G1097" s="28">
        <f t="shared" si="86"/>
        <v>412.94446798202438</v>
      </c>
      <c r="H1097" s="28">
        <f t="shared" ref="H1097:H1160" si="87">IF(D1097="F",1,IF(D1097="R",$G$2,$H$2))</f>
        <v>1</v>
      </c>
      <c r="I1097" s="29">
        <f t="shared" ref="I1097:I1160" si="88">$E$2*F1097*G1097*H1097</f>
        <v>0.61543878723784751</v>
      </c>
      <c r="J1097" s="24">
        <f t="shared" ref="J1097:J1160" si="89">IF(OR(B1097&lt;=0,C1097&lt;=0,I1097&lt;=0),0,GAMMALN(E1097+$J$2*B1097)-GAMMALN($J$2*B1097)+$J$2*B1097*LN($J$2*B1097)+E1097*LN(I1097)-($J$2*B1097+E1097)*LN($J$2*B1097+I1097))</f>
        <v>-1.6222097255418206</v>
      </c>
      <c r="K1097" s="21"/>
    </row>
    <row r="1098" spans="1:11">
      <c r="A1098" s="20">
        <v>1091</v>
      </c>
      <c r="B1098" s="32">
        <v>0.89</v>
      </c>
      <c r="C1098" s="33">
        <v>1357.6</v>
      </c>
      <c r="D1098" s="34" t="s">
        <v>11</v>
      </c>
      <c r="E1098" s="35">
        <v>0</v>
      </c>
      <c r="F1098" s="27">
        <f t="shared" si="85"/>
        <v>0.89156448945820865</v>
      </c>
      <c r="G1098" s="28">
        <f t="shared" si="86"/>
        <v>412.94446798202438</v>
      </c>
      <c r="H1098" s="28">
        <f t="shared" si="87"/>
        <v>1</v>
      </c>
      <c r="I1098" s="29">
        <f t="shared" si="88"/>
        <v>0.58935866919804769</v>
      </c>
      <c r="J1098" s="24">
        <f t="shared" si="89"/>
        <v>-0.52944454226440518</v>
      </c>
      <c r="K1098" s="21"/>
    </row>
    <row r="1099" spans="1:11">
      <c r="A1099" s="20">
        <v>1092</v>
      </c>
      <c r="B1099" s="32">
        <v>0.92</v>
      </c>
      <c r="C1099" s="33">
        <v>1960.4</v>
      </c>
      <c r="D1099" s="34" t="s">
        <v>11</v>
      </c>
      <c r="E1099" s="35">
        <v>0</v>
      </c>
      <c r="F1099" s="27">
        <f t="shared" si="85"/>
        <v>0.92115685849521522</v>
      </c>
      <c r="G1099" s="28">
        <f t="shared" si="86"/>
        <v>561.22418577455107</v>
      </c>
      <c r="H1099" s="28">
        <f t="shared" si="87"/>
        <v>1</v>
      </c>
      <c r="I1099" s="29">
        <f t="shared" si="88"/>
        <v>0.82757093571155427</v>
      </c>
      <c r="J1099" s="24">
        <f t="shared" si="89"/>
        <v>-0.71839112413604811</v>
      </c>
      <c r="K1099" s="21"/>
    </row>
    <row r="1100" spans="1:11">
      <c r="A1100" s="20">
        <v>1093</v>
      </c>
      <c r="B1100" s="32">
        <v>0.27</v>
      </c>
      <c r="C1100" s="33">
        <v>1419.8</v>
      </c>
      <c r="D1100" s="34" t="s">
        <v>11</v>
      </c>
      <c r="E1100" s="35">
        <v>0</v>
      </c>
      <c r="F1100" s="27">
        <f t="shared" si="85"/>
        <v>0.27538090458818604</v>
      </c>
      <c r="G1100" s="28">
        <f t="shared" si="86"/>
        <v>428.68376094787612</v>
      </c>
      <c r="H1100" s="28">
        <f t="shared" si="87"/>
        <v>1</v>
      </c>
      <c r="I1100" s="29">
        <f t="shared" si="88"/>
        <v>0.18897576657813683</v>
      </c>
      <c r="J1100" s="24">
        <f t="shared" si="89"/>
        <v>-0.1688208335203642</v>
      </c>
      <c r="K1100" s="21"/>
    </row>
    <row r="1101" spans="1:11">
      <c r="A1101" s="20">
        <v>1094</v>
      </c>
      <c r="B1101" s="32">
        <v>0.87</v>
      </c>
      <c r="C1101" s="33">
        <v>1419.8</v>
      </c>
      <c r="D1101" s="34" t="s">
        <v>11</v>
      </c>
      <c r="E1101" s="35">
        <v>1</v>
      </c>
      <c r="F1101" s="27">
        <f t="shared" si="85"/>
        <v>0.8718279199057748</v>
      </c>
      <c r="G1101" s="28">
        <f t="shared" si="86"/>
        <v>428.68376094787612</v>
      </c>
      <c r="H1101" s="28">
        <f t="shared" si="87"/>
        <v>1</v>
      </c>
      <c r="I1101" s="29">
        <f t="shared" si="88"/>
        <v>0.59827804594801348</v>
      </c>
      <c r="J1101" s="24">
        <f t="shared" si="89"/>
        <v>-1.2671307217114234</v>
      </c>
      <c r="K1101" s="21"/>
    </row>
    <row r="1102" spans="1:11">
      <c r="A1102" s="20">
        <v>1095</v>
      </c>
      <c r="B1102" s="32">
        <v>0.06</v>
      </c>
      <c r="C1102" s="33">
        <v>1419.8</v>
      </c>
      <c r="D1102" s="34" t="s">
        <v>11</v>
      </c>
      <c r="E1102" s="35">
        <v>0</v>
      </c>
      <c r="F1102" s="27">
        <f t="shared" si="85"/>
        <v>6.2598804117839746E-2</v>
      </c>
      <c r="G1102" s="28">
        <f t="shared" si="86"/>
        <v>428.68376094787612</v>
      </c>
      <c r="H1102" s="28">
        <f t="shared" si="87"/>
        <v>1</v>
      </c>
      <c r="I1102" s="29">
        <f t="shared" si="88"/>
        <v>4.2957433859598458E-2</v>
      </c>
      <c r="J1102" s="24">
        <f t="shared" si="89"/>
        <v>-3.8285530030720494E-2</v>
      </c>
      <c r="K1102" s="21"/>
    </row>
    <row r="1103" spans="1:11">
      <c r="A1103" s="20">
        <v>1096</v>
      </c>
      <c r="B1103" s="32">
        <v>0.92</v>
      </c>
      <c r="C1103" s="33">
        <v>1419.8</v>
      </c>
      <c r="D1103" s="34" t="s">
        <v>11</v>
      </c>
      <c r="E1103" s="35">
        <v>0</v>
      </c>
      <c r="F1103" s="27">
        <f t="shared" si="85"/>
        <v>0.92115685849521522</v>
      </c>
      <c r="G1103" s="28">
        <f t="shared" si="86"/>
        <v>428.68376094787612</v>
      </c>
      <c r="H1103" s="28">
        <f t="shared" si="87"/>
        <v>1</v>
      </c>
      <c r="I1103" s="29">
        <f t="shared" si="88"/>
        <v>0.6321292456104074</v>
      </c>
      <c r="J1103" s="24">
        <f t="shared" si="89"/>
        <v>-0.56577785156023674</v>
      </c>
      <c r="K1103" s="21"/>
    </row>
    <row r="1104" spans="1:11">
      <c r="A1104" s="20">
        <v>1097</v>
      </c>
      <c r="B1104" s="32">
        <v>0.9</v>
      </c>
      <c r="C1104" s="33">
        <v>1419.8</v>
      </c>
      <c r="D1104" s="34" t="s">
        <v>11</v>
      </c>
      <c r="E1104" s="35">
        <v>1</v>
      </c>
      <c r="F1104" s="27">
        <f t="shared" si="85"/>
        <v>0.90143025832929458</v>
      </c>
      <c r="G1104" s="28">
        <f t="shared" si="86"/>
        <v>428.68376094787612</v>
      </c>
      <c r="H1104" s="28">
        <f t="shared" si="87"/>
        <v>1</v>
      </c>
      <c r="I1104" s="29">
        <f t="shared" si="88"/>
        <v>0.61859217994526983</v>
      </c>
      <c r="J1104" s="24">
        <f t="shared" si="89"/>
        <v>-1.2518490625963503</v>
      </c>
      <c r="K1104" s="21"/>
    </row>
    <row r="1105" spans="1:11">
      <c r="A1105" s="20">
        <v>1098</v>
      </c>
      <c r="B1105" s="32">
        <v>1.9</v>
      </c>
      <c r="C1105" s="33">
        <v>1419.8</v>
      </c>
      <c r="D1105" s="34" t="s">
        <v>11</v>
      </c>
      <c r="E1105" s="35">
        <v>0</v>
      </c>
      <c r="F1105" s="27">
        <f t="shared" si="85"/>
        <v>1.8817088875914594</v>
      </c>
      <c r="G1105" s="28">
        <f t="shared" si="86"/>
        <v>428.68376094787612</v>
      </c>
      <c r="H1105" s="28">
        <f t="shared" si="87"/>
        <v>1</v>
      </c>
      <c r="I1105" s="29">
        <f t="shared" si="88"/>
        <v>1.2912928005711273</v>
      </c>
      <c r="J1105" s="24">
        <f t="shared" si="89"/>
        <v>-1.1570284264949677</v>
      </c>
      <c r="K1105" s="21"/>
    </row>
    <row r="1106" spans="1:11">
      <c r="A1106" s="20">
        <v>1099</v>
      </c>
      <c r="B1106" s="32">
        <v>0.9</v>
      </c>
      <c r="C1106" s="33">
        <v>1392.2</v>
      </c>
      <c r="D1106" s="34" t="s">
        <v>11</v>
      </c>
      <c r="E1106" s="35">
        <v>2</v>
      </c>
      <c r="F1106" s="27">
        <f t="shared" si="85"/>
        <v>0.90143025832929458</v>
      </c>
      <c r="G1106" s="28">
        <f t="shared" si="86"/>
        <v>421.71410823206071</v>
      </c>
      <c r="H1106" s="28">
        <f t="shared" si="87"/>
        <v>1</v>
      </c>
      <c r="I1106" s="29">
        <f t="shared" si="88"/>
        <v>0.6085349464792652</v>
      </c>
      <c r="J1106" s="24">
        <f t="shared" si="89"/>
        <v>-1.6364928849471339</v>
      </c>
      <c r="K1106" s="21"/>
    </row>
    <row r="1107" spans="1:11">
      <c r="A1107" s="20">
        <v>1100</v>
      </c>
      <c r="B1107" s="32">
        <v>0.81</v>
      </c>
      <c r="C1107" s="33">
        <v>1392.2</v>
      </c>
      <c r="D1107" s="34" t="s">
        <v>11</v>
      </c>
      <c r="E1107" s="35">
        <v>1</v>
      </c>
      <c r="F1107" s="27">
        <f t="shared" si="85"/>
        <v>0.81257651063161873</v>
      </c>
      <c r="G1107" s="28">
        <f t="shared" si="86"/>
        <v>421.71410823206071</v>
      </c>
      <c r="H1107" s="28">
        <f t="shared" si="87"/>
        <v>1</v>
      </c>
      <c r="I1107" s="29">
        <f t="shared" si="88"/>
        <v>0.54855181400720743</v>
      </c>
      <c r="J1107" s="24">
        <f t="shared" si="89"/>
        <v>-1.30717911036907</v>
      </c>
      <c r="K1107" s="21"/>
    </row>
    <row r="1108" spans="1:11">
      <c r="A1108" s="20">
        <v>1101</v>
      </c>
      <c r="B1108" s="32">
        <v>0.14000000000000001</v>
      </c>
      <c r="C1108" s="33">
        <v>1392.2</v>
      </c>
      <c r="D1108" s="34" t="s">
        <v>11</v>
      </c>
      <c r="E1108" s="35">
        <v>0</v>
      </c>
      <c r="F1108" s="27">
        <f t="shared" si="85"/>
        <v>0.14421052312965399</v>
      </c>
      <c r="G1108" s="28">
        <f t="shared" si="86"/>
        <v>421.71410823206071</v>
      </c>
      <c r="H1108" s="28">
        <f t="shared" si="87"/>
        <v>1</v>
      </c>
      <c r="I1108" s="29">
        <f t="shared" si="88"/>
        <v>9.735322523685791E-2</v>
      </c>
      <c r="J1108" s="24">
        <f t="shared" si="89"/>
        <v>-8.7028187091523601E-2</v>
      </c>
      <c r="K1108" s="21"/>
    </row>
    <row r="1109" spans="1:11">
      <c r="A1109" s="20">
        <v>1102</v>
      </c>
      <c r="B1109" s="32">
        <v>0.43</v>
      </c>
      <c r="C1109" s="33">
        <v>1392.2</v>
      </c>
      <c r="D1109" s="34" t="s">
        <v>11</v>
      </c>
      <c r="E1109" s="35">
        <v>1</v>
      </c>
      <c r="F1109" s="27">
        <f t="shared" si="85"/>
        <v>0.43550439643098621</v>
      </c>
      <c r="G1109" s="28">
        <f t="shared" si="86"/>
        <v>421.71410823206071</v>
      </c>
      <c r="H1109" s="28">
        <f t="shared" si="87"/>
        <v>1</v>
      </c>
      <c r="I1109" s="29">
        <f t="shared" si="88"/>
        <v>0.29399905552848943</v>
      </c>
      <c r="J1109" s="24">
        <f t="shared" si="89"/>
        <v>-1.7043186875409528</v>
      </c>
      <c r="K1109" s="21"/>
    </row>
    <row r="1110" spans="1:11">
      <c r="A1110" s="20">
        <v>1103</v>
      </c>
      <c r="B1110" s="32">
        <v>0.88</v>
      </c>
      <c r="C1110" s="33">
        <v>1392.2</v>
      </c>
      <c r="D1110" s="34" t="s">
        <v>11</v>
      </c>
      <c r="E1110" s="35">
        <v>1</v>
      </c>
      <c r="F1110" s="27">
        <f t="shared" si="85"/>
        <v>0.88169704974220398</v>
      </c>
      <c r="G1110" s="28">
        <f t="shared" si="86"/>
        <v>421.71410823206071</v>
      </c>
      <c r="H1110" s="28">
        <f t="shared" si="87"/>
        <v>1</v>
      </c>
      <c r="I1110" s="29">
        <f t="shared" si="88"/>
        <v>0.59521350877462731</v>
      </c>
      <c r="J1110" s="24">
        <f t="shared" si="89"/>
        <v>-1.2671906854732704</v>
      </c>
      <c r="K1110" s="21"/>
    </row>
    <row r="1111" spans="1:11">
      <c r="A1111" s="20">
        <v>1104</v>
      </c>
      <c r="B1111" s="32">
        <v>0.93</v>
      </c>
      <c r="C1111" s="33">
        <v>1392.2</v>
      </c>
      <c r="D1111" s="34" t="s">
        <v>11</v>
      </c>
      <c r="E1111" s="35">
        <v>0</v>
      </c>
      <c r="F1111" s="27">
        <f t="shared" si="85"/>
        <v>0.93101772623981671</v>
      </c>
      <c r="G1111" s="28">
        <f t="shared" si="86"/>
        <v>421.71410823206071</v>
      </c>
      <c r="H1111" s="28">
        <f t="shared" si="87"/>
        <v>1</v>
      </c>
      <c r="I1111" s="29">
        <f t="shared" si="88"/>
        <v>0.62850876922929899</v>
      </c>
      <c r="J1111" s="24">
        <f t="shared" si="89"/>
        <v>-0.56347616711149007</v>
      </c>
      <c r="K1111" s="21"/>
    </row>
    <row r="1112" spans="1:11">
      <c r="A1112" s="20">
        <v>1105</v>
      </c>
      <c r="B1112" s="32">
        <v>0.9</v>
      </c>
      <c r="C1112" s="33">
        <v>1223.4000000000001</v>
      </c>
      <c r="D1112" s="34" t="s">
        <v>11</v>
      </c>
      <c r="E1112" s="35">
        <v>0</v>
      </c>
      <c r="F1112" s="27">
        <f t="shared" si="85"/>
        <v>0.90143025832929458</v>
      </c>
      <c r="G1112" s="28">
        <f t="shared" si="86"/>
        <v>378.57023133818609</v>
      </c>
      <c r="H1112" s="28">
        <f t="shared" si="87"/>
        <v>1</v>
      </c>
      <c r="I1112" s="29">
        <f t="shared" si="88"/>
        <v>0.54627817985936666</v>
      </c>
      <c r="J1112" s="24">
        <f t="shared" si="89"/>
        <v>-0.49481170620268244</v>
      </c>
      <c r="K1112" s="21"/>
    </row>
    <row r="1113" spans="1:11">
      <c r="A1113" s="20">
        <v>1106</v>
      </c>
      <c r="B1113" s="32">
        <v>0.88</v>
      </c>
      <c r="C1113" s="33">
        <v>1223.4000000000001</v>
      </c>
      <c r="D1113" s="34" t="s">
        <v>11</v>
      </c>
      <c r="E1113" s="35">
        <v>0</v>
      </c>
      <c r="F1113" s="27">
        <f t="shared" si="85"/>
        <v>0.88169704974220398</v>
      </c>
      <c r="G1113" s="28">
        <f t="shared" si="86"/>
        <v>378.57023133818609</v>
      </c>
      <c r="H1113" s="28">
        <f t="shared" si="87"/>
        <v>1</v>
      </c>
      <c r="I1113" s="29">
        <f t="shared" si="88"/>
        <v>0.53431960495006614</v>
      </c>
      <c r="J1113" s="24">
        <f t="shared" si="89"/>
        <v>-0.48396480822912435</v>
      </c>
      <c r="K1113" s="21"/>
    </row>
    <row r="1114" spans="1:11">
      <c r="A1114" s="20">
        <v>1107</v>
      </c>
      <c r="B1114" s="32">
        <v>0.62</v>
      </c>
      <c r="C1114" s="33">
        <v>1223.4000000000001</v>
      </c>
      <c r="D1114" s="34" t="s">
        <v>11</v>
      </c>
      <c r="E1114" s="35">
        <v>0</v>
      </c>
      <c r="F1114" s="27">
        <f t="shared" si="85"/>
        <v>0.62448297938435571</v>
      </c>
      <c r="G1114" s="28">
        <f t="shared" si="86"/>
        <v>378.57023133818609</v>
      </c>
      <c r="H1114" s="28">
        <f t="shared" si="87"/>
        <v>1</v>
      </c>
      <c r="I1114" s="29">
        <f t="shared" si="88"/>
        <v>0.37844461307911914</v>
      </c>
      <c r="J1114" s="24">
        <f t="shared" si="89"/>
        <v>-0.34261398369001217</v>
      </c>
      <c r="K1114" s="21"/>
    </row>
    <row r="1115" spans="1:11">
      <c r="A1115" s="20">
        <v>1108</v>
      </c>
      <c r="B1115" s="32">
        <v>0.91</v>
      </c>
      <c r="C1115" s="33">
        <v>1223.4000000000001</v>
      </c>
      <c r="D1115" s="34" t="s">
        <v>11</v>
      </c>
      <c r="E1115" s="35">
        <v>0</v>
      </c>
      <c r="F1115" s="27">
        <f t="shared" si="85"/>
        <v>0.91129437519940404</v>
      </c>
      <c r="G1115" s="28">
        <f t="shared" si="86"/>
        <v>378.57023133818609</v>
      </c>
      <c r="H1115" s="28">
        <f t="shared" si="87"/>
        <v>1</v>
      </c>
      <c r="I1115" s="29">
        <f t="shared" si="88"/>
        <v>0.55225595990383802</v>
      </c>
      <c r="J1115" s="24">
        <f t="shared" si="89"/>
        <v>-0.5002339111739218</v>
      </c>
      <c r="K1115" s="21"/>
    </row>
    <row r="1116" spans="1:11">
      <c r="A1116" s="20">
        <v>1109</v>
      </c>
      <c r="B1116" s="32">
        <v>0.34</v>
      </c>
      <c r="C1116" s="33">
        <v>1223.4000000000001</v>
      </c>
      <c r="D1116" s="34" t="s">
        <v>11</v>
      </c>
      <c r="E1116" s="35">
        <v>0</v>
      </c>
      <c r="F1116" s="27">
        <f t="shared" si="85"/>
        <v>0.34557324786725552</v>
      </c>
      <c r="G1116" s="28">
        <f t="shared" si="86"/>
        <v>378.57023133818609</v>
      </c>
      <c r="H1116" s="28">
        <f t="shared" si="87"/>
        <v>1</v>
      </c>
      <c r="I1116" s="29">
        <f t="shared" si="88"/>
        <v>0.20942177512755808</v>
      </c>
      <c r="J1116" s="24">
        <f t="shared" si="89"/>
        <v>-0.18943589661417301</v>
      </c>
      <c r="K1116" s="21"/>
    </row>
    <row r="1117" spans="1:11">
      <c r="A1117" s="20">
        <v>1110</v>
      </c>
      <c r="B1117" s="32">
        <v>0.02</v>
      </c>
      <c r="C1117" s="33">
        <v>1324.2</v>
      </c>
      <c r="D1117" s="34" t="s">
        <v>11</v>
      </c>
      <c r="E1117" s="35">
        <v>0</v>
      </c>
      <c r="F1117" s="27">
        <f t="shared" si="85"/>
        <v>2.1214636503225789E-2</v>
      </c>
      <c r="G1117" s="28">
        <f t="shared" si="86"/>
        <v>404.44393149244371</v>
      </c>
      <c r="H1117" s="28">
        <f t="shared" si="87"/>
        <v>1</v>
      </c>
      <c r="I1117" s="29">
        <f t="shared" si="88"/>
        <v>1.3735016312772519E-2</v>
      </c>
      <c r="J1117" s="24">
        <f t="shared" si="89"/>
        <v>-1.2293949691312145E-2</v>
      </c>
      <c r="K1117" s="21"/>
    </row>
    <row r="1118" spans="1:11">
      <c r="A1118" s="20">
        <v>1111</v>
      </c>
      <c r="B1118" s="32">
        <v>0.42</v>
      </c>
      <c r="C1118" s="33">
        <v>1324.2</v>
      </c>
      <c r="D1118" s="34" t="s">
        <v>11</v>
      </c>
      <c r="E1118" s="35">
        <v>0</v>
      </c>
      <c r="F1118" s="27">
        <f t="shared" si="85"/>
        <v>0.42552726688254822</v>
      </c>
      <c r="G1118" s="28">
        <f t="shared" si="86"/>
        <v>404.44393149244371</v>
      </c>
      <c r="H1118" s="28">
        <f t="shared" si="87"/>
        <v>1</v>
      </c>
      <c r="I1118" s="29">
        <f t="shared" si="88"/>
        <v>0.27549960383589894</v>
      </c>
      <c r="J1118" s="24">
        <f t="shared" si="89"/>
        <v>-0.24772229427804096</v>
      </c>
      <c r="K1118" s="21"/>
    </row>
    <row r="1119" spans="1:11">
      <c r="A1119" s="20">
        <v>1112</v>
      </c>
      <c r="B1119" s="32">
        <v>0.4</v>
      </c>
      <c r="C1119" s="33">
        <v>1472.2</v>
      </c>
      <c r="D1119" s="34" t="s">
        <v>11</v>
      </c>
      <c r="E1119" s="35">
        <v>1</v>
      </c>
      <c r="F1119" s="27">
        <f t="shared" si="85"/>
        <v>0.40556217558257712</v>
      </c>
      <c r="G1119" s="28">
        <f t="shared" si="86"/>
        <v>441.85499558348823</v>
      </c>
      <c r="H1119" s="28">
        <f t="shared" si="87"/>
        <v>1</v>
      </c>
      <c r="I1119" s="29">
        <f t="shared" si="88"/>
        <v>0.28686163861236086</v>
      </c>
      <c r="J1119" s="24">
        <f t="shared" si="89"/>
        <v>-1.7307322109228749</v>
      </c>
      <c r="K1119" s="21"/>
    </row>
    <row r="1120" spans="1:11">
      <c r="A1120" s="20">
        <v>1113</v>
      </c>
      <c r="B1120" s="32">
        <v>0.19</v>
      </c>
      <c r="C1120" s="33">
        <v>1472.2</v>
      </c>
      <c r="D1120" s="34" t="s">
        <v>11</v>
      </c>
      <c r="E1120" s="35">
        <v>0</v>
      </c>
      <c r="F1120" s="27">
        <f t="shared" si="85"/>
        <v>0.19481557950466774</v>
      </c>
      <c r="G1120" s="28">
        <f t="shared" si="86"/>
        <v>441.85499558348823</v>
      </c>
      <c r="H1120" s="28">
        <f t="shared" si="87"/>
        <v>1</v>
      </c>
      <c r="I1120" s="29">
        <f t="shared" si="88"/>
        <v>0.13779666775790533</v>
      </c>
      <c r="J1120" s="24">
        <f t="shared" si="89"/>
        <v>-0.12264344733938878</v>
      </c>
      <c r="K1120" s="21"/>
    </row>
    <row r="1121" spans="1:11">
      <c r="A1121" s="20">
        <v>1114</v>
      </c>
      <c r="B1121" s="32">
        <v>0.94</v>
      </c>
      <c r="C1121" s="33">
        <v>1472.2</v>
      </c>
      <c r="D1121" s="34" t="s">
        <v>11</v>
      </c>
      <c r="E1121" s="35">
        <v>0</v>
      </c>
      <c r="F1121" s="27">
        <f t="shared" si="85"/>
        <v>0.94087699606579167</v>
      </c>
      <c r="G1121" s="28">
        <f t="shared" si="86"/>
        <v>441.85499558348823</v>
      </c>
      <c r="H1121" s="28">
        <f t="shared" si="87"/>
        <v>1</v>
      </c>
      <c r="I1121" s="29">
        <f t="shared" si="88"/>
        <v>0.66549972624149156</v>
      </c>
      <c r="J1121" s="24">
        <f t="shared" si="89"/>
        <v>-0.59381706100485188</v>
      </c>
      <c r="K1121" s="21"/>
    </row>
    <row r="1122" spans="1:11">
      <c r="A1122" s="20">
        <v>1115</v>
      </c>
      <c r="B1122" s="32">
        <v>0.91</v>
      </c>
      <c r="C1122" s="33">
        <v>1472.2</v>
      </c>
      <c r="D1122" s="34" t="s">
        <v>11</v>
      </c>
      <c r="E1122" s="35">
        <v>1</v>
      </c>
      <c r="F1122" s="27">
        <f t="shared" si="85"/>
        <v>0.91129437519940404</v>
      </c>
      <c r="G1122" s="28">
        <f t="shared" si="86"/>
        <v>441.85499558348823</v>
      </c>
      <c r="H1122" s="28">
        <f t="shared" si="87"/>
        <v>1</v>
      </c>
      <c r="I1122" s="29">
        <f t="shared" si="88"/>
        <v>0.64457539057337809</v>
      </c>
      <c r="J1122" s="24">
        <f t="shared" si="89"/>
        <v>-1.2381419264119842</v>
      </c>
      <c r="K1122" s="21"/>
    </row>
    <row r="1123" spans="1:11">
      <c r="A1123" s="20">
        <v>1116</v>
      </c>
      <c r="B1123" s="32">
        <v>0.66</v>
      </c>
      <c r="C1123" s="33">
        <v>1472.2</v>
      </c>
      <c r="D1123" s="34" t="s">
        <v>11</v>
      </c>
      <c r="E1123" s="35">
        <v>0</v>
      </c>
      <c r="F1123" s="27">
        <f t="shared" si="85"/>
        <v>0.66414611072866814</v>
      </c>
      <c r="G1123" s="28">
        <f t="shared" si="86"/>
        <v>441.85499558348823</v>
      </c>
      <c r="H1123" s="28">
        <f t="shared" si="87"/>
        <v>1</v>
      </c>
      <c r="I1123" s="29">
        <f t="shared" si="88"/>
        <v>0.4697628454329576</v>
      </c>
      <c r="J1123" s="24">
        <f t="shared" si="89"/>
        <v>-0.41893074135454911</v>
      </c>
      <c r="K1123" s="21"/>
    </row>
    <row r="1124" spans="1:11">
      <c r="A1124" s="20">
        <v>1117</v>
      </c>
      <c r="B1124" s="32">
        <v>0.63</v>
      </c>
      <c r="C1124" s="33">
        <v>1472.2</v>
      </c>
      <c r="D1124" s="34" t="s">
        <v>11</v>
      </c>
      <c r="E1124" s="35">
        <v>0</v>
      </c>
      <c r="F1124" s="27">
        <f t="shared" si="85"/>
        <v>0.63440228404079146</v>
      </c>
      <c r="G1124" s="28">
        <f t="shared" si="86"/>
        <v>441.85499558348823</v>
      </c>
      <c r="H1124" s="28">
        <f t="shared" si="87"/>
        <v>1</v>
      </c>
      <c r="I1124" s="29">
        <f t="shared" si="88"/>
        <v>0.44872448590145075</v>
      </c>
      <c r="J1124" s="24">
        <f t="shared" si="89"/>
        <v>-0.40013958990780063</v>
      </c>
      <c r="K1124" s="21"/>
    </row>
    <row r="1125" spans="1:11">
      <c r="A1125" s="20">
        <v>1118</v>
      </c>
      <c r="B1125" s="32">
        <v>0.94</v>
      </c>
      <c r="C1125" s="33">
        <v>1472.2</v>
      </c>
      <c r="D1125" s="34" t="s">
        <v>11</v>
      </c>
      <c r="E1125" s="35">
        <v>0</v>
      </c>
      <c r="F1125" s="27">
        <f t="shared" si="85"/>
        <v>0.94087699606579167</v>
      </c>
      <c r="G1125" s="28">
        <f t="shared" si="86"/>
        <v>441.85499558348823</v>
      </c>
      <c r="H1125" s="28">
        <f t="shared" si="87"/>
        <v>1</v>
      </c>
      <c r="I1125" s="29">
        <f t="shared" si="88"/>
        <v>0.66549972624149156</v>
      </c>
      <c r="J1125" s="24">
        <f t="shared" si="89"/>
        <v>-0.59381706100485188</v>
      </c>
      <c r="K1125" s="21"/>
    </row>
    <row r="1126" spans="1:11">
      <c r="A1126" s="20">
        <v>1119</v>
      </c>
      <c r="B1126" s="32">
        <v>0.43</v>
      </c>
      <c r="C1126" s="33">
        <v>1472.2</v>
      </c>
      <c r="D1126" s="34" t="s">
        <v>11</v>
      </c>
      <c r="E1126" s="35">
        <v>0</v>
      </c>
      <c r="F1126" s="27">
        <f t="shared" si="85"/>
        <v>0.43550439643098621</v>
      </c>
      <c r="G1126" s="28">
        <f t="shared" si="86"/>
        <v>441.85499558348823</v>
      </c>
      <c r="H1126" s="28">
        <f t="shared" si="87"/>
        <v>1</v>
      </c>
      <c r="I1126" s="29">
        <f t="shared" si="88"/>
        <v>0.30804032600826897</v>
      </c>
      <c r="J1126" s="24">
        <f t="shared" si="89"/>
        <v>-0.27452218618078394</v>
      </c>
      <c r="K1126" s="21"/>
    </row>
    <row r="1127" spans="1:11">
      <c r="A1127" s="20">
        <v>1120</v>
      </c>
      <c r="B1127" s="32">
        <v>0.94</v>
      </c>
      <c r="C1127" s="33">
        <v>1472.2</v>
      </c>
      <c r="D1127" s="34" t="s">
        <v>11</v>
      </c>
      <c r="E1127" s="35">
        <v>0</v>
      </c>
      <c r="F1127" s="27">
        <f t="shared" si="85"/>
        <v>0.94087699606579167</v>
      </c>
      <c r="G1127" s="28">
        <f t="shared" si="86"/>
        <v>441.85499558348823</v>
      </c>
      <c r="H1127" s="28">
        <f t="shared" si="87"/>
        <v>1</v>
      </c>
      <c r="I1127" s="29">
        <f t="shared" si="88"/>
        <v>0.66549972624149156</v>
      </c>
      <c r="J1127" s="24">
        <f t="shared" si="89"/>
        <v>-0.59381706100485188</v>
      </c>
      <c r="K1127" s="21"/>
    </row>
    <row r="1128" spans="1:11">
      <c r="A1128" s="20">
        <v>1121</v>
      </c>
      <c r="B1128" s="32">
        <v>0.89</v>
      </c>
      <c r="C1128" s="33">
        <v>1472.2</v>
      </c>
      <c r="D1128" s="34" t="s">
        <v>11</v>
      </c>
      <c r="E1128" s="35">
        <v>0</v>
      </c>
      <c r="F1128" s="27">
        <f t="shared" si="85"/>
        <v>0.89156448945820865</v>
      </c>
      <c r="G1128" s="28">
        <f t="shared" si="86"/>
        <v>441.85499558348823</v>
      </c>
      <c r="H1128" s="28">
        <f t="shared" si="87"/>
        <v>1</v>
      </c>
      <c r="I1128" s="29">
        <f t="shared" si="88"/>
        <v>0.63062007695167777</v>
      </c>
      <c r="J1128" s="24">
        <f t="shared" si="89"/>
        <v>-0.56264617338551615</v>
      </c>
      <c r="K1128" s="21"/>
    </row>
    <row r="1129" spans="1:11">
      <c r="A1129" s="20">
        <v>1122</v>
      </c>
      <c r="B1129" s="32">
        <v>0.5</v>
      </c>
      <c r="C1129" s="33">
        <v>1512.4</v>
      </c>
      <c r="D1129" s="34" t="s">
        <v>11</v>
      </c>
      <c r="E1129" s="35">
        <v>2</v>
      </c>
      <c r="F1129" s="27">
        <f t="shared" si="85"/>
        <v>0.50525067479734387</v>
      </c>
      <c r="G1129" s="28">
        <f t="shared" si="86"/>
        <v>451.90718891873524</v>
      </c>
      <c r="H1129" s="28">
        <f t="shared" si="87"/>
        <v>1</v>
      </c>
      <c r="I1129" s="29">
        <f t="shared" si="88"/>
        <v>0.3655033936194173</v>
      </c>
      <c r="J1129" s="24">
        <f t="shared" si="89"/>
        <v>-2.2629505008943673</v>
      </c>
      <c r="K1129" s="21"/>
    </row>
    <row r="1130" spans="1:11">
      <c r="A1130" s="20">
        <v>1123</v>
      </c>
      <c r="B1130" s="32">
        <v>0.92</v>
      </c>
      <c r="C1130" s="33">
        <v>1512.4</v>
      </c>
      <c r="D1130" s="34" t="s">
        <v>11</v>
      </c>
      <c r="E1130" s="35">
        <v>0</v>
      </c>
      <c r="F1130" s="27">
        <f t="shared" si="85"/>
        <v>0.92115685849521522</v>
      </c>
      <c r="G1130" s="28">
        <f t="shared" si="86"/>
        <v>451.90718891873524</v>
      </c>
      <c r="H1130" s="28">
        <f t="shared" si="87"/>
        <v>1</v>
      </c>
      <c r="I1130" s="29">
        <f t="shared" si="88"/>
        <v>0.6663740884083873</v>
      </c>
      <c r="J1130" s="24">
        <f t="shared" si="89"/>
        <v>-0.5931746243490168</v>
      </c>
      <c r="K1130" s="21"/>
    </row>
    <row r="1131" spans="1:11">
      <c r="A1131" s="20">
        <v>1124</v>
      </c>
      <c r="B1131" s="32">
        <v>0.93</v>
      </c>
      <c r="C1131" s="33">
        <v>1512.4</v>
      </c>
      <c r="D1131" s="34" t="s">
        <v>11</v>
      </c>
      <c r="E1131" s="35">
        <v>0</v>
      </c>
      <c r="F1131" s="27">
        <f t="shared" si="85"/>
        <v>0.93101772623981671</v>
      </c>
      <c r="G1131" s="28">
        <f t="shared" si="86"/>
        <v>451.90718891873524</v>
      </c>
      <c r="H1131" s="28">
        <f t="shared" si="87"/>
        <v>1</v>
      </c>
      <c r="I1131" s="29">
        <f t="shared" si="88"/>
        <v>0.67350753880136249</v>
      </c>
      <c r="J1131" s="24">
        <f t="shared" si="89"/>
        <v>-0.59953483474328939</v>
      </c>
      <c r="K1131" s="21"/>
    </row>
    <row r="1132" spans="1:11">
      <c r="A1132" s="20">
        <v>1125</v>
      </c>
      <c r="B1132" s="32">
        <v>0.34</v>
      </c>
      <c r="C1132" s="33">
        <v>1512.4</v>
      </c>
      <c r="D1132" s="34" t="s">
        <v>11</v>
      </c>
      <c r="E1132" s="35">
        <v>0</v>
      </c>
      <c r="F1132" s="27">
        <f t="shared" si="85"/>
        <v>0.34557324786725552</v>
      </c>
      <c r="G1132" s="28">
        <f t="shared" si="86"/>
        <v>451.90718891873524</v>
      </c>
      <c r="H1132" s="28">
        <f t="shared" si="87"/>
        <v>1</v>
      </c>
      <c r="I1132" s="29">
        <f t="shared" si="88"/>
        <v>0.2499911452671057</v>
      </c>
      <c r="J1132" s="24">
        <f t="shared" si="89"/>
        <v>-0.2221745615954672</v>
      </c>
      <c r="K1132" s="21"/>
    </row>
    <row r="1133" spans="1:11">
      <c r="A1133" s="20">
        <v>1126</v>
      </c>
      <c r="B1133" s="32">
        <v>0.97</v>
      </c>
      <c r="C1133" s="33">
        <v>1512.4</v>
      </c>
      <c r="D1133" s="34" t="s">
        <v>11</v>
      </c>
      <c r="E1133" s="35">
        <v>1</v>
      </c>
      <c r="F1133" s="27">
        <f t="shared" si="85"/>
        <v>0.97044538875957187</v>
      </c>
      <c r="G1133" s="28">
        <f t="shared" si="86"/>
        <v>451.90718891873524</v>
      </c>
      <c r="H1133" s="28">
        <f t="shared" si="87"/>
        <v>1</v>
      </c>
      <c r="I1133" s="29">
        <f t="shared" si="88"/>
        <v>0.70202990437609802</v>
      </c>
      <c r="J1133" s="24">
        <f t="shared" si="89"/>
        <v>-1.2069632004939859</v>
      </c>
      <c r="K1133" s="21"/>
    </row>
    <row r="1134" spans="1:11">
      <c r="A1134" s="20">
        <v>1127</v>
      </c>
      <c r="B1134" s="32">
        <v>1.1299999999999999</v>
      </c>
      <c r="C1134" s="33">
        <v>1512.4</v>
      </c>
      <c r="D1134" s="34" t="s">
        <v>11</v>
      </c>
      <c r="E1134" s="35">
        <v>1</v>
      </c>
      <c r="F1134" s="27">
        <f t="shared" si="85"/>
        <v>1.1279204870706236</v>
      </c>
      <c r="G1134" s="28">
        <f t="shared" si="86"/>
        <v>451.90718891873524</v>
      </c>
      <c r="H1134" s="28">
        <f t="shared" si="87"/>
        <v>1</v>
      </c>
      <c r="I1134" s="29">
        <f t="shared" si="88"/>
        <v>0.81594896616919144</v>
      </c>
      <c r="J1134" s="24">
        <f t="shared" si="89"/>
        <v>-1.1577090747711569</v>
      </c>
      <c r="K1134" s="21"/>
    </row>
    <row r="1135" spans="1:11">
      <c r="A1135" s="20">
        <v>1128</v>
      </c>
      <c r="B1135" s="32">
        <v>0.91</v>
      </c>
      <c r="C1135" s="33">
        <v>1357.6</v>
      </c>
      <c r="D1135" s="34" t="s">
        <v>11</v>
      </c>
      <c r="E1135" s="35">
        <v>0</v>
      </c>
      <c r="F1135" s="27">
        <f t="shared" si="85"/>
        <v>0.91129437519940404</v>
      </c>
      <c r="G1135" s="28">
        <f t="shared" si="86"/>
        <v>412.94446798202438</v>
      </c>
      <c r="H1135" s="28">
        <f t="shared" si="87"/>
        <v>1</v>
      </c>
      <c r="I1135" s="29">
        <f t="shared" si="88"/>
        <v>0.6024008880631424</v>
      </c>
      <c r="J1135" s="24">
        <f t="shared" si="89"/>
        <v>-0.5411787112376194</v>
      </c>
      <c r="K1135" s="21"/>
    </row>
    <row r="1136" spans="1:11">
      <c r="A1136" s="20">
        <v>1129</v>
      </c>
      <c r="B1136" s="32">
        <v>1.9</v>
      </c>
      <c r="C1136" s="33">
        <v>1357.6</v>
      </c>
      <c r="D1136" s="34" t="s">
        <v>11</v>
      </c>
      <c r="E1136" s="35">
        <v>3</v>
      </c>
      <c r="F1136" s="27">
        <f t="shared" si="85"/>
        <v>1.8817088875914594</v>
      </c>
      <c r="G1136" s="28">
        <f t="shared" si="86"/>
        <v>412.94446798202438</v>
      </c>
      <c r="H1136" s="28">
        <f t="shared" si="87"/>
        <v>1</v>
      </c>
      <c r="I1136" s="29">
        <f t="shared" si="88"/>
        <v>1.2438824772877237</v>
      </c>
      <c r="J1136" s="24">
        <f t="shared" si="89"/>
        <v>-0.60178661202384198</v>
      </c>
      <c r="K1136" s="21"/>
    </row>
    <row r="1137" spans="1:11">
      <c r="A1137" s="20">
        <v>1130</v>
      </c>
      <c r="B1137" s="32">
        <v>0.39</v>
      </c>
      <c r="C1137" s="33">
        <v>1357.6</v>
      </c>
      <c r="D1137" s="34" t="s">
        <v>11</v>
      </c>
      <c r="E1137" s="35">
        <v>0</v>
      </c>
      <c r="F1137" s="27">
        <f t="shared" si="85"/>
        <v>0.3955740319692822</v>
      </c>
      <c r="G1137" s="28">
        <f t="shared" si="86"/>
        <v>412.94446798202438</v>
      </c>
      <c r="H1137" s="28">
        <f t="shared" si="87"/>
        <v>1</v>
      </c>
      <c r="I1137" s="29">
        <f t="shared" si="88"/>
        <v>0.26148976076020597</v>
      </c>
      <c r="J1137" s="24">
        <f t="shared" si="89"/>
        <v>-0.23461818792558209</v>
      </c>
      <c r="K1137" s="21"/>
    </row>
    <row r="1138" spans="1:11">
      <c r="A1138" s="20">
        <v>1131</v>
      </c>
      <c r="B1138" s="32">
        <v>0.39</v>
      </c>
      <c r="C1138" s="33">
        <v>1357.6</v>
      </c>
      <c r="D1138" s="34" t="s">
        <v>11</v>
      </c>
      <c r="E1138" s="35">
        <v>0</v>
      </c>
      <c r="F1138" s="27">
        <f t="shared" si="85"/>
        <v>0.3955740319692822</v>
      </c>
      <c r="G1138" s="28">
        <f t="shared" si="86"/>
        <v>412.94446798202438</v>
      </c>
      <c r="H1138" s="28">
        <f t="shared" si="87"/>
        <v>1</v>
      </c>
      <c r="I1138" s="29">
        <f t="shared" si="88"/>
        <v>0.26148976076020597</v>
      </c>
      <c r="J1138" s="24">
        <f t="shared" si="89"/>
        <v>-0.23461818792558209</v>
      </c>
      <c r="K1138" s="21"/>
    </row>
    <row r="1139" spans="1:11">
      <c r="A1139" s="20">
        <v>1132</v>
      </c>
      <c r="B1139" s="32">
        <v>0.91</v>
      </c>
      <c r="C1139" s="33">
        <v>1357.6</v>
      </c>
      <c r="D1139" s="34" t="s">
        <v>11</v>
      </c>
      <c r="E1139" s="35">
        <v>0</v>
      </c>
      <c r="F1139" s="27">
        <f t="shared" si="85"/>
        <v>0.91129437519940404</v>
      </c>
      <c r="G1139" s="28">
        <f t="shared" si="86"/>
        <v>412.94446798202438</v>
      </c>
      <c r="H1139" s="28">
        <f t="shared" si="87"/>
        <v>1</v>
      </c>
      <c r="I1139" s="29">
        <f t="shared" si="88"/>
        <v>0.6024008880631424</v>
      </c>
      <c r="J1139" s="24">
        <f t="shared" si="89"/>
        <v>-0.5411787112376194</v>
      </c>
      <c r="K1139" s="21"/>
    </row>
    <row r="1140" spans="1:11">
      <c r="A1140" s="20">
        <v>1133</v>
      </c>
      <c r="B1140" s="32">
        <v>0.91</v>
      </c>
      <c r="C1140" s="33">
        <v>1357.6</v>
      </c>
      <c r="D1140" s="34" t="s">
        <v>11</v>
      </c>
      <c r="E1140" s="35">
        <v>0</v>
      </c>
      <c r="F1140" s="27">
        <f t="shared" si="85"/>
        <v>0.91129437519940404</v>
      </c>
      <c r="G1140" s="28">
        <f t="shared" si="86"/>
        <v>412.94446798202438</v>
      </c>
      <c r="H1140" s="28">
        <f t="shared" si="87"/>
        <v>1</v>
      </c>
      <c r="I1140" s="29">
        <f t="shared" si="88"/>
        <v>0.6024008880631424</v>
      </c>
      <c r="J1140" s="24">
        <f t="shared" si="89"/>
        <v>-0.5411787112376194</v>
      </c>
      <c r="K1140" s="21"/>
    </row>
    <row r="1141" spans="1:11">
      <c r="A1141" s="20">
        <v>1134</v>
      </c>
      <c r="B1141" s="32">
        <v>0.39</v>
      </c>
      <c r="C1141" s="33">
        <v>1357.6</v>
      </c>
      <c r="D1141" s="34" t="s">
        <v>11</v>
      </c>
      <c r="E1141" s="35">
        <v>0</v>
      </c>
      <c r="F1141" s="27">
        <f t="shared" si="85"/>
        <v>0.3955740319692822</v>
      </c>
      <c r="G1141" s="28">
        <f t="shared" si="86"/>
        <v>412.94446798202438</v>
      </c>
      <c r="H1141" s="28">
        <f t="shared" si="87"/>
        <v>1</v>
      </c>
      <c r="I1141" s="29">
        <f t="shared" si="88"/>
        <v>0.26148976076020597</v>
      </c>
      <c r="J1141" s="24">
        <f t="shared" si="89"/>
        <v>-0.23461818792558209</v>
      </c>
      <c r="K1141" s="21"/>
    </row>
    <row r="1142" spans="1:11">
      <c r="A1142" s="20">
        <v>1135</v>
      </c>
      <c r="B1142" s="32">
        <v>0.87</v>
      </c>
      <c r="C1142" s="33">
        <v>1512.4</v>
      </c>
      <c r="D1142" s="34" t="s">
        <v>11</v>
      </c>
      <c r="E1142" s="35">
        <v>1</v>
      </c>
      <c r="F1142" s="27">
        <f t="shared" si="85"/>
        <v>0.8718279199057748</v>
      </c>
      <c r="G1142" s="28">
        <f t="shared" si="86"/>
        <v>451.90718891873524</v>
      </c>
      <c r="H1142" s="28">
        <f t="shared" si="87"/>
        <v>1</v>
      </c>
      <c r="I1142" s="29">
        <f t="shared" si="88"/>
        <v>0.63068904065399078</v>
      </c>
      <c r="J1142" s="24">
        <f t="shared" si="89"/>
        <v>-1.2508539022094918</v>
      </c>
      <c r="K1142" s="21"/>
    </row>
    <row r="1143" spans="1:11">
      <c r="A1143" s="20">
        <v>1136</v>
      </c>
      <c r="B1143" s="32">
        <v>0.47</v>
      </c>
      <c r="C1143" s="33">
        <v>1667.5</v>
      </c>
      <c r="D1143" s="34" t="s">
        <v>11</v>
      </c>
      <c r="E1143" s="35">
        <v>0</v>
      </c>
      <c r="F1143" s="27">
        <f t="shared" si="85"/>
        <v>0.47537873716353907</v>
      </c>
      <c r="G1143" s="28">
        <f t="shared" si="86"/>
        <v>490.28987885369372</v>
      </c>
      <c r="H1143" s="28">
        <f t="shared" si="87"/>
        <v>1</v>
      </c>
      <c r="I1143" s="29">
        <f t="shared" si="88"/>
        <v>0.37310231354134565</v>
      </c>
      <c r="J1143" s="24">
        <f t="shared" si="89"/>
        <v>-0.32878453123876811</v>
      </c>
      <c r="K1143" s="21"/>
    </row>
    <row r="1144" spans="1:11">
      <c r="A1144" s="20">
        <v>1137</v>
      </c>
      <c r="B1144" s="32">
        <v>0.93</v>
      </c>
      <c r="C1144" s="33">
        <v>1575.4</v>
      </c>
      <c r="D1144" s="34" t="s">
        <v>11</v>
      </c>
      <c r="E1144" s="35">
        <v>0</v>
      </c>
      <c r="F1144" s="27">
        <f t="shared" si="85"/>
        <v>0.93101772623981671</v>
      </c>
      <c r="G1144" s="28">
        <f t="shared" si="86"/>
        <v>467.5726371530173</v>
      </c>
      <c r="H1144" s="28">
        <f t="shared" si="87"/>
        <v>1</v>
      </c>
      <c r="I1144" s="29">
        <f t="shared" si="88"/>
        <v>0.69685480510561404</v>
      </c>
      <c r="J1144" s="24">
        <f t="shared" si="89"/>
        <v>-0.61805027322591322</v>
      </c>
      <c r="K1144" s="21"/>
    </row>
    <row r="1145" spans="1:11">
      <c r="A1145" s="20">
        <v>1138</v>
      </c>
      <c r="B1145" s="32">
        <v>0.91</v>
      </c>
      <c r="C1145" s="33">
        <v>1473.2</v>
      </c>
      <c r="D1145" s="34" t="s">
        <v>11</v>
      </c>
      <c r="E1145" s="35">
        <v>0</v>
      </c>
      <c r="F1145" s="27">
        <f t="shared" si="85"/>
        <v>0.91129437519940404</v>
      </c>
      <c r="G1145" s="28">
        <f t="shared" si="86"/>
        <v>442.10559474467425</v>
      </c>
      <c r="H1145" s="28">
        <f t="shared" si="87"/>
        <v>1</v>
      </c>
      <c r="I1145" s="29">
        <f t="shared" si="88"/>
        <v>0.64494096311145821</v>
      </c>
      <c r="J1145" s="24">
        <f t="shared" si="89"/>
        <v>-0.5754095296987165</v>
      </c>
      <c r="K1145" s="21"/>
    </row>
    <row r="1146" spans="1:11">
      <c r="A1146" s="20">
        <v>1139</v>
      </c>
      <c r="B1146" s="32">
        <v>0.15</v>
      </c>
      <c r="C1146" s="33">
        <v>1163.4000000000001</v>
      </c>
      <c r="D1146" s="34" t="s">
        <v>11</v>
      </c>
      <c r="E1146" s="35">
        <v>0</v>
      </c>
      <c r="F1146" s="27">
        <f t="shared" si="85"/>
        <v>0.1543506961119305</v>
      </c>
      <c r="G1146" s="28">
        <f t="shared" si="86"/>
        <v>363.00312023020444</v>
      </c>
      <c r="H1146" s="28">
        <f t="shared" si="87"/>
        <v>1</v>
      </c>
      <c r="I1146" s="29">
        <f t="shared" si="88"/>
        <v>8.9692104002510348E-2</v>
      </c>
      <c r="J1146" s="24">
        <f t="shared" si="89"/>
        <v>-8.1352529963672371E-2</v>
      </c>
      <c r="K1146" s="21"/>
    </row>
    <row r="1147" spans="1:11">
      <c r="A1147" s="20">
        <v>1140</v>
      </c>
      <c r="B1147" s="32">
        <v>0.19</v>
      </c>
      <c r="C1147" s="33">
        <v>1163.4000000000001</v>
      </c>
      <c r="D1147" s="34" t="s">
        <v>11</v>
      </c>
      <c r="E1147" s="35">
        <v>0</v>
      </c>
      <c r="F1147" s="27">
        <f t="shared" si="85"/>
        <v>0.19481557950466774</v>
      </c>
      <c r="G1147" s="28">
        <f t="shared" si="86"/>
        <v>363.00312023020444</v>
      </c>
      <c r="H1147" s="28">
        <f t="shared" si="87"/>
        <v>1</v>
      </c>
      <c r="I1147" s="29">
        <f t="shared" si="88"/>
        <v>0.11320596316307367</v>
      </c>
      <c r="J1147" s="24">
        <f t="shared" si="89"/>
        <v>-0.10271301694920829</v>
      </c>
      <c r="K1147" s="21"/>
    </row>
    <row r="1148" spans="1:11">
      <c r="A1148" s="20">
        <v>1141</v>
      </c>
      <c r="B1148" s="32">
        <v>0.01</v>
      </c>
      <c r="C1148" s="33">
        <v>1163.4000000000001</v>
      </c>
      <c r="D1148" s="34" t="s">
        <v>11</v>
      </c>
      <c r="E1148" s="35">
        <v>0</v>
      </c>
      <c r="F1148" s="27">
        <f t="shared" si="85"/>
        <v>1.0718709408835196E-2</v>
      </c>
      <c r="G1148" s="28">
        <f t="shared" si="86"/>
        <v>363.00312023020444</v>
      </c>
      <c r="H1148" s="28">
        <f t="shared" si="87"/>
        <v>1</v>
      </c>
      <c r="I1148" s="29">
        <f t="shared" si="88"/>
        <v>6.2285666555903715E-3</v>
      </c>
      <c r="J1148" s="24">
        <f t="shared" si="89"/>
        <v>-5.6283134651511496E-3</v>
      </c>
      <c r="K1148" s="21"/>
    </row>
    <row r="1149" spans="1:11">
      <c r="A1149" s="20">
        <v>1142</v>
      </c>
      <c r="B1149" s="32">
        <v>1.29</v>
      </c>
      <c r="C1149" s="33">
        <v>1473.2</v>
      </c>
      <c r="D1149" s="34" t="s">
        <v>11</v>
      </c>
      <c r="E1149" s="35">
        <v>1</v>
      </c>
      <c r="F1149" s="27">
        <f t="shared" si="85"/>
        <v>1.2850587565097338</v>
      </c>
      <c r="G1149" s="28">
        <f t="shared" si="86"/>
        <v>442.10559474467425</v>
      </c>
      <c r="H1149" s="28">
        <f t="shared" si="87"/>
        <v>1</v>
      </c>
      <c r="I1149" s="29">
        <f t="shared" si="88"/>
        <v>0.90946137124664062</v>
      </c>
      <c r="J1149" s="24">
        <f t="shared" si="89"/>
        <v>-1.1296796553120352</v>
      </c>
      <c r="K1149" s="21"/>
    </row>
    <row r="1150" spans="1:11">
      <c r="A1150" s="20">
        <v>1143</v>
      </c>
      <c r="B1150" s="32">
        <v>4.82</v>
      </c>
      <c r="C1150" s="33">
        <v>1618</v>
      </c>
      <c r="D1150" s="34" t="s">
        <v>11</v>
      </c>
      <c r="E1150" s="35">
        <v>3</v>
      </c>
      <c r="F1150" s="27">
        <f t="shared" si="85"/>
        <v>4.7070917821188596</v>
      </c>
      <c r="G1150" s="28">
        <f t="shared" si="86"/>
        <v>478.10677506249618</v>
      </c>
      <c r="H1150" s="28">
        <f t="shared" si="87"/>
        <v>1</v>
      </c>
      <c r="I1150" s="29">
        <f t="shared" si="88"/>
        <v>3.6025732986805576</v>
      </c>
      <c r="J1150" s="24">
        <f t="shared" si="89"/>
        <v>0.15232466016573198</v>
      </c>
      <c r="K1150" s="21"/>
    </row>
    <row r="1151" spans="1:11">
      <c r="A1151" s="20">
        <v>1144</v>
      </c>
      <c r="B1151" s="32">
        <v>0.89</v>
      </c>
      <c r="C1151" s="33">
        <v>1618</v>
      </c>
      <c r="D1151" s="34" t="s">
        <v>11</v>
      </c>
      <c r="E1151" s="35">
        <v>0</v>
      </c>
      <c r="F1151" s="27">
        <f t="shared" si="85"/>
        <v>0.89156448945820865</v>
      </c>
      <c r="G1151" s="28">
        <f t="shared" si="86"/>
        <v>478.10677506249618</v>
      </c>
      <c r="H1151" s="28">
        <f t="shared" si="87"/>
        <v>1</v>
      </c>
      <c r="I1151" s="29">
        <f t="shared" si="88"/>
        <v>0.68235899626501095</v>
      </c>
      <c r="J1151" s="24">
        <f t="shared" si="89"/>
        <v>-0.60366813866091507</v>
      </c>
      <c r="K1151" s="21"/>
    </row>
    <row r="1152" spans="1:11">
      <c r="A1152" s="20">
        <v>1145</v>
      </c>
      <c r="B1152" s="32">
        <v>0.87</v>
      </c>
      <c r="C1152" s="33">
        <v>1618</v>
      </c>
      <c r="D1152" s="34" t="s">
        <v>11</v>
      </c>
      <c r="E1152" s="35">
        <v>0</v>
      </c>
      <c r="F1152" s="27">
        <f t="shared" si="85"/>
        <v>0.8718279199057748</v>
      </c>
      <c r="G1152" s="28">
        <f t="shared" si="86"/>
        <v>478.10677506249618</v>
      </c>
      <c r="H1152" s="28">
        <f t="shared" si="87"/>
        <v>1</v>
      </c>
      <c r="I1152" s="29">
        <f t="shared" si="88"/>
        <v>0.66725361022872165</v>
      </c>
      <c r="J1152" s="24">
        <f t="shared" si="89"/>
        <v>-0.59028227349292139</v>
      </c>
      <c r="K1152" s="21"/>
    </row>
    <row r="1153" spans="1:11">
      <c r="A1153" s="20">
        <v>1146</v>
      </c>
      <c r="B1153" s="32">
        <v>7.0000000000000007E-2</v>
      </c>
      <c r="C1153" s="33">
        <v>1439</v>
      </c>
      <c r="D1153" s="34" t="s">
        <v>11</v>
      </c>
      <c r="E1153" s="35">
        <v>0</v>
      </c>
      <c r="F1153" s="27">
        <f t="shared" si="85"/>
        <v>7.2862464124135648E-2</v>
      </c>
      <c r="G1153" s="28">
        <f t="shared" si="86"/>
        <v>433.51902103050969</v>
      </c>
      <c r="H1153" s="28">
        <f t="shared" si="87"/>
        <v>1</v>
      </c>
      <c r="I1153" s="29">
        <f t="shared" si="88"/>
        <v>5.0564681156872987E-2</v>
      </c>
      <c r="J1153" s="24">
        <f t="shared" si="89"/>
        <v>-4.5023240691039301E-2</v>
      </c>
      <c r="K1153" s="21"/>
    </row>
    <row r="1154" spans="1:11">
      <c r="A1154" s="20">
        <v>1147</v>
      </c>
      <c r="B1154" s="32">
        <v>0.3</v>
      </c>
      <c r="C1154" s="33">
        <v>1439</v>
      </c>
      <c r="D1154" s="34" t="s">
        <v>11</v>
      </c>
      <c r="E1154" s="35">
        <v>0</v>
      </c>
      <c r="F1154" s="27">
        <f t="shared" si="85"/>
        <v>0.3054933002787984</v>
      </c>
      <c r="G1154" s="28">
        <f t="shared" si="86"/>
        <v>433.51902103050969</v>
      </c>
      <c r="H1154" s="28">
        <f t="shared" si="87"/>
        <v>1</v>
      </c>
      <c r="I1154" s="29">
        <f t="shared" si="88"/>
        <v>0.21200451439359749</v>
      </c>
      <c r="J1154" s="24">
        <f t="shared" si="89"/>
        <v>-0.18920500672706514</v>
      </c>
      <c r="K1154" s="21"/>
    </row>
    <row r="1155" spans="1:11">
      <c r="A1155" s="20">
        <v>1148</v>
      </c>
      <c r="B1155" s="32">
        <v>0.13</v>
      </c>
      <c r="C1155" s="33">
        <v>1486.6</v>
      </c>
      <c r="D1155" s="34" t="s">
        <v>11</v>
      </c>
      <c r="E1155" s="35">
        <v>0</v>
      </c>
      <c r="F1155" s="27">
        <f t="shared" si="85"/>
        <v>0.13405941881167907</v>
      </c>
      <c r="G1155" s="28">
        <f t="shared" si="86"/>
        <v>445.46092466456031</v>
      </c>
      <c r="H1155" s="28">
        <f t="shared" si="87"/>
        <v>1</v>
      </c>
      <c r="I1155" s="29">
        <f t="shared" si="88"/>
        <v>9.5596547479316257E-2</v>
      </c>
      <c r="J1155" s="24">
        <f t="shared" si="89"/>
        <v>-8.4958377697726073E-2</v>
      </c>
      <c r="K1155" s="21"/>
    </row>
    <row r="1156" spans="1:11">
      <c r="A1156" s="20">
        <v>1149</v>
      </c>
      <c r="B1156" s="32">
        <v>0.62</v>
      </c>
      <c r="C1156" s="33">
        <v>1486.6</v>
      </c>
      <c r="D1156" s="34" t="s">
        <v>11</v>
      </c>
      <c r="E1156" s="35">
        <v>0</v>
      </c>
      <c r="F1156" s="27">
        <f t="shared" si="85"/>
        <v>0.62448297938435571</v>
      </c>
      <c r="G1156" s="28">
        <f t="shared" si="86"/>
        <v>445.46092466456031</v>
      </c>
      <c r="H1156" s="28">
        <f t="shared" si="87"/>
        <v>1</v>
      </c>
      <c r="I1156" s="29">
        <f t="shared" si="88"/>
        <v>0.44531311054393885</v>
      </c>
      <c r="J1156" s="24">
        <f t="shared" si="89"/>
        <v>-0.39674921711974198</v>
      </c>
      <c r="K1156" s="21"/>
    </row>
    <row r="1157" spans="1:11">
      <c r="A1157" s="20">
        <v>1150</v>
      </c>
      <c r="B1157" s="32">
        <v>0.7</v>
      </c>
      <c r="C1157" s="33">
        <v>1327.2</v>
      </c>
      <c r="D1157" s="34" t="s">
        <v>11</v>
      </c>
      <c r="E1157" s="35">
        <v>1</v>
      </c>
      <c r="F1157" s="27">
        <f t="shared" si="85"/>
        <v>0.7037730075941635</v>
      </c>
      <c r="G1157" s="28">
        <f t="shared" si="86"/>
        <v>405.20888647504307</v>
      </c>
      <c r="H1157" s="28">
        <f t="shared" si="87"/>
        <v>1</v>
      </c>
      <c r="I1157" s="29">
        <f t="shared" si="88"/>
        <v>0.45650635571885745</v>
      </c>
      <c r="J1157" s="24">
        <f t="shared" si="89"/>
        <v>-1.402690821808362</v>
      </c>
      <c r="K1157" s="21"/>
    </row>
    <row r="1158" spans="1:11">
      <c r="A1158" s="20">
        <v>1151</v>
      </c>
      <c r="B1158" s="32">
        <v>1.9</v>
      </c>
      <c r="C1158" s="33">
        <v>1327.2</v>
      </c>
      <c r="D1158" s="34" t="s">
        <v>11</v>
      </c>
      <c r="E1158" s="35">
        <v>2</v>
      </c>
      <c r="F1158" s="27">
        <f t="shared" si="85"/>
        <v>1.8817088875914594</v>
      </c>
      <c r="G1158" s="28">
        <f t="shared" si="86"/>
        <v>405.20888647504307</v>
      </c>
      <c r="H1158" s="28">
        <f t="shared" si="87"/>
        <v>1</v>
      </c>
      <c r="I1158" s="29">
        <f t="shared" si="88"/>
        <v>1.2205811497867487</v>
      </c>
      <c r="J1158" s="24">
        <f t="shared" si="89"/>
        <v>-0.94017125544359104</v>
      </c>
      <c r="K1158" s="21"/>
    </row>
    <row r="1159" spans="1:11">
      <c r="A1159" s="20">
        <v>1152</v>
      </c>
      <c r="B1159" s="32">
        <v>0.42</v>
      </c>
      <c r="C1159" s="33">
        <v>1698.2</v>
      </c>
      <c r="D1159" s="34" t="s">
        <v>11</v>
      </c>
      <c r="E1159" s="35">
        <v>0</v>
      </c>
      <c r="F1159" s="27">
        <f t="shared" si="85"/>
        <v>0.42552726688254822</v>
      </c>
      <c r="G1159" s="28">
        <f t="shared" si="86"/>
        <v>497.81582336788262</v>
      </c>
      <c r="H1159" s="28">
        <f t="shared" si="87"/>
        <v>1</v>
      </c>
      <c r="I1159" s="29">
        <f t="shared" si="88"/>
        <v>0.33910278147826739</v>
      </c>
      <c r="J1159" s="24">
        <f t="shared" si="89"/>
        <v>-0.29824206753595373</v>
      </c>
      <c r="K1159" s="21"/>
    </row>
    <row r="1160" spans="1:11">
      <c r="A1160" s="20">
        <v>1153</v>
      </c>
      <c r="B1160" s="32">
        <v>1.48</v>
      </c>
      <c r="C1160" s="33">
        <v>1698.2</v>
      </c>
      <c r="D1160" s="34" t="s">
        <v>11</v>
      </c>
      <c r="E1160" s="35">
        <v>0</v>
      </c>
      <c r="F1160" s="27">
        <f t="shared" ref="F1160:F1223" si="90">B1160^$F$2</f>
        <v>1.4712811090881976</v>
      </c>
      <c r="G1160" s="28">
        <f t="shared" ref="G1160:G1223" si="91">C1160^$I$2</f>
        <v>497.81582336788262</v>
      </c>
      <c r="H1160" s="28">
        <f t="shared" si="87"/>
        <v>1</v>
      </c>
      <c r="I1160" s="29">
        <f t="shared" si="88"/>
        <v>1.172464270229588</v>
      </c>
      <c r="J1160" s="24">
        <f t="shared" si="89"/>
        <v>-1.0334391505346128</v>
      </c>
      <c r="K1160" s="21"/>
    </row>
    <row r="1161" spans="1:11">
      <c r="A1161" s="20">
        <v>1154</v>
      </c>
      <c r="B1161" s="32">
        <v>1</v>
      </c>
      <c r="C1161" s="33">
        <v>1518.4</v>
      </c>
      <c r="D1161" s="34" t="s">
        <v>11</v>
      </c>
      <c r="E1161" s="35">
        <v>1</v>
      </c>
      <c r="F1161" s="27">
        <f t="shared" si="90"/>
        <v>1</v>
      </c>
      <c r="G1161" s="28">
        <f t="shared" si="91"/>
        <v>453.40371013970099</v>
      </c>
      <c r="H1161" s="28">
        <f t="shared" ref="H1161:H1224" si="92">IF(D1161="F",1,IF(D1161="R",$G$2,$H$2))</f>
        <v>1</v>
      </c>
      <c r="I1161" s="29">
        <f t="shared" ref="I1161:I1224" si="93">$E$2*F1161*G1161*H1161</f>
        <v>0.72580562702938489</v>
      </c>
      <c r="J1161" s="24">
        <f t="shared" ref="J1161:J1224" si="94">IF(OR(B1161&lt;=0,C1161&lt;=0,I1161&lt;=0),0,GAMMALN(E1161+$J$2*B1161)-GAMMALN($J$2*B1161)+$J$2*B1161*LN($J$2*B1161)+E1161*LN(I1161)-($J$2*B1161+E1161)*LN($J$2*B1161+I1161))</f>
        <v>-1.1952093443561664</v>
      </c>
      <c r="K1161" s="21"/>
    </row>
    <row r="1162" spans="1:11">
      <c r="A1162" s="20">
        <v>1155</v>
      </c>
      <c r="B1162" s="32">
        <v>0.41</v>
      </c>
      <c r="C1162" s="33">
        <v>1518.4</v>
      </c>
      <c r="D1162" s="34" t="s">
        <v>11</v>
      </c>
      <c r="E1162" s="35">
        <v>0</v>
      </c>
      <c r="F1162" s="27">
        <f t="shared" si="90"/>
        <v>0.41554655616497127</v>
      </c>
      <c r="G1162" s="28">
        <f t="shared" si="91"/>
        <v>453.40371013970099</v>
      </c>
      <c r="H1162" s="28">
        <f t="shared" si="92"/>
        <v>1</v>
      </c>
      <c r="I1162" s="29">
        <f t="shared" si="93"/>
        <v>0.30160602875721848</v>
      </c>
      <c r="J1162" s="24">
        <f t="shared" si="94"/>
        <v>-0.2680323036151625</v>
      </c>
      <c r="K1162" s="21"/>
    </row>
    <row r="1163" spans="1:11">
      <c r="A1163" s="20">
        <v>1156</v>
      </c>
      <c r="B1163" s="32">
        <v>1.41</v>
      </c>
      <c r="C1163" s="33">
        <v>1518.4</v>
      </c>
      <c r="D1163" s="34" t="s">
        <v>11</v>
      </c>
      <c r="E1163" s="35">
        <v>0</v>
      </c>
      <c r="F1163" s="27">
        <f t="shared" si="90"/>
        <v>1.4027174326065657</v>
      </c>
      <c r="G1163" s="28">
        <f t="shared" si="91"/>
        <v>453.40371013970099</v>
      </c>
      <c r="H1163" s="28">
        <f t="shared" si="92"/>
        <v>1</v>
      </c>
      <c r="I1163" s="29">
        <f t="shared" si="93"/>
        <v>1.0181002057180575</v>
      </c>
      <c r="J1163" s="24">
        <f t="shared" si="94"/>
        <v>-0.90656469490823088</v>
      </c>
      <c r="K1163" s="21"/>
    </row>
    <row r="1164" spans="1:11">
      <c r="A1164" s="20">
        <v>1157</v>
      </c>
      <c r="B1164" s="32">
        <v>0.56999999999999995</v>
      </c>
      <c r="C1164" s="33">
        <v>1518.4</v>
      </c>
      <c r="D1164" s="34" t="s">
        <v>11</v>
      </c>
      <c r="E1164" s="35">
        <v>1</v>
      </c>
      <c r="F1164" s="27">
        <f t="shared" si="90"/>
        <v>0.57484945823426148</v>
      </c>
      <c r="G1164" s="28">
        <f t="shared" si="91"/>
        <v>453.40371013970099</v>
      </c>
      <c r="H1164" s="28">
        <f t="shared" si="92"/>
        <v>1</v>
      </c>
      <c r="I1164" s="29">
        <f t="shared" si="93"/>
        <v>0.41722897148122035</v>
      </c>
      <c r="J1164" s="24">
        <f t="shared" si="94"/>
        <v>-1.4756393058034569</v>
      </c>
      <c r="K1164" s="21"/>
    </row>
    <row r="1165" spans="1:11">
      <c r="A1165" s="20">
        <v>1158</v>
      </c>
      <c r="B1165" s="32">
        <v>3.8</v>
      </c>
      <c r="C1165" s="33">
        <v>1518.4</v>
      </c>
      <c r="D1165" s="34" t="s">
        <v>11</v>
      </c>
      <c r="E1165" s="35">
        <v>3</v>
      </c>
      <c r="F1165" s="27">
        <f t="shared" si="90"/>
        <v>3.7243075199181344</v>
      </c>
      <c r="G1165" s="28">
        <f t="shared" si="91"/>
        <v>453.40371013970099</v>
      </c>
      <c r="H1165" s="28">
        <f t="shared" si="92"/>
        <v>1</v>
      </c>
      <c r="I1165" s="29">
        <f t="shared" si="93"/>
        <v>2.7031233547444349</v>
      </c>
      <c r="J1165" s="24">
        <f t="shared" si="94"/>
        <v>0.15837121868335657</v>
      </c>
      <c r="K1165" s="21"/>
    </row>
    <row r="1166" spans="1:11">
      <c r="A1166" s="20">
        <v>1159</v>
      </c>
      <c r="B1166" s="32">
        <v>0.65</v>
      </c>
      <c r="C1166" s="33">
        <v>1518.4</v>
      </c>
      <c r="D1166" s="34" t="s">
        <v>11</v>
      </c>
      <c r="E1166" s="35">
        <v>1</v>
      </c>
      <c r="F1166" s="27">
        <f t="shared" si="90"/>
        <v>0.65423381266425973</v>
      </c>
      <c r="G1166" s="28">
        <f t="shared" si="91"/>
        <v>453.40371013970099</v>
      </c>
      <c r="H1166" s="28">
        <f t="shared" si="92"/>
        <v>1</v>
      </c>
      <c r="I1166" s="29">
        <f t="shared" si="93"/>
        <v>0.47484658262460822</v>
      </c>
      <c r="J1166" s="24">
        <f t="shared" si="94"/>
        <v>-1.3971958152959896</v>
      </c>
      <c r="K1166" s="21"/>
    </row>
    <row r="1167" spans="1:11">
      <c r="A1167" s="20">
        <v>1160</v>
      </c>
      <c r="B1167" s="32">
        <v>0.9</v>
      </c>
      <c r="C1167" s="33">
        <v>1715.2</v>
      </c>
      <c r="D1167" s="34" t="s">
        <v>11</v>
      </c>
      <c r="E1167" s="35">
        <v>0</v>
      </c>
      <c r="F1167" s="27">
        <f t="shared" si="90"/>
        <v>0.90143025832929458</v>
      </c>
      <c r="G1167" s="28">
        <f t="shared" si="91"/>
        <v>501.97361149366236</v>
      </c>
      <c r="H1167" s="28">
        <f t="shared" si="92"/>
        <v>1</v>
      </c>
      <c r="I1167" s="29">
        <f t="shared" si="93"/>
        <v>0.72434969293511553</v>
      </c>
      <c r="J1167" s="24">
        <f t="shared" si="94"/>
        <v>-0.63730168618517258</v>
      </c>
      <c r="K1167" s="21"/>
    </row>
    <row r="1168" spans="1:11">
      <c r="A1168" s="20">
        <v>1161</v>
      </c>
      <c r="B1168" s="32">
        <v>0.21</v>
      </c>
      <c r="C1168" s="33">
        <v>1606.2</v>
      </c>
      <c r="D1168" s="34" t="s">
        <v>11</v>
      </c>
      <c r="E1168" s="35">
        <v>0</v>
      </c>
      <c r="F1168" s="27">
        <f t="shared" si="90"/>
        <v>0.2149979387370769</v>
      </c>
      <c r="G1168" s="28">
        <f t="shared" si="91"/>
        <v>475.19350110424944</v>
      </c>
      <c r="H1168" s="28">
        <f t="shared" si="92"/>
        <v>1</v>
      </c>
      <c r="I1168" s="29">
        <f t="shared" si="93"/>
        <v>0.16354604644223611</v>
      </c>
      <c r="J1168" s="24">
        <f t="shared" si="94"/>
        <v>-0.14443271096064583</v>
      </c>
      <c r="K1168" s="21"/>
    </row>
    <row r="1169" spans="1:11">
      <c r="A1169" s="20">
        <v>1162</v>
      </c>
      <c r="B1169" s="32">
        <v>0.92</v>
      </c>
      <c r="C1169" s="33">
        <v>1292.4000000000001</v>
      </c>
      <c r="D1169" s="34" t="s">
        <v>11</v>
      </c>
      <c r="E1169" s="35">
        <v>1</v>
      </c>
      <c r="F1169" s="27">
        <f t="shared" si="90"/>
        <v>0.92115685849521522</v>
      </c>
      <c r="G1169" s="28">
        <f t="shared" si="91"/>
        <v>396.31767574048331</v>
      </c>
      <c r="H1169" s="28">
        <f t="shared" si="92"/>
        <v>1</v>
      </c>
      <c r="I1169" s="29">
        <f t="shared" si="93"/>
        <v>0.58440280740740047</v>
      </c>
      <c r="J1169" s="24">
        <f t="shared" si="94"/>
        <v>-1.267214919908203</v>
      </c>
      <c r="K1169" s="21"/>
    </row>
    <row r="1170" spans="1:11">
      <c r="A1170" s="20">
        <v>1163</v>
      </c>
      <c r="B1170" s="32">
        <v>0.89</v>
      </c>
      <c r="C1170" s="33">
        <v>1720.8</v>
      </c>
      <c r="D1170" s="34" t="s">
        <v>11</v>
      </c>
      <c r="E1170" s="35">
        <v>1</v>
      </c>
      <c r="F1170" s="27">
        <f t="shared" si="90"/>
        <v>0.89156448945820865</v>
      </c>
      <c r="G1170" s="28">
        <f t="shared" si="91"/>
        <v>503.34174440965</v>
      </c>
      <c r="H1170" s="28">
        <f t="shared" si="92"/>
        <v>1</v>
      </c>
      <c r="I1170" s="29">
        <f t="shared" si="93"/>
        <v>0.7183746087864008</v>
      </c>
      <c r="J1170" s="24">
        <f t="shared" si="94"/>
        <v>-1.2140616936406294</v>
      </c>
      <c r="K1170" s="21"/>
    </row>
    <row r="1171" spans="1:11">
      <c r="A1171" s="20">
        <v>1164</v>
      </c>
      <c r="B1171" s="32">
        <v>0.71</v>
      </c>
      <c r="C1171" s="33">
        <v>1720.8</v>
      </c>
      <c r="D1171" s="34" t="s">
        <v>11</v>
      </c>
      <c r="E1171" s="35">
        <v>0</v>
      </c>
      <c r="F1171" s="27">
        <f t="shared" si="90"/>
        <v>0.71367432198302783</v>
      </c>
      <c r="G1171" s="28">
        <f t="shared" si="91"/>
        <v>503.34174440965</v>
      </c>
      <c r="H1171" s="28">
        <f t="shared" si="92"/>
        <v>1</v>
      </c>
      <c r="I1171" s="29">
        <f t="shared" si="93"/>
        <v>0.5750403004128275</v>
      </c>
      <c r="J1171" s="24">
        <f t="shared" si="94"/>
        <v>-0.50556653879812363</v>
      </c>
      <c r="K1171" s="21"/>
    </row>
    <row r="1172" spans="1:11">
      <c r="A1172" s="20">
        <v>1165</v>
      </c>
      <c r="B1172" s="32">
        <v>0.92</v>
      </c>
      <c r="C1172" s="33">
        <v>1720.8</v>
      </c>
      <c r="D1172" s="34" t="s">
        <v>11</v>
      </c>
      <c r="E1172" s="35">
        <v>0</v>
      </c>
      <c r="F1172" s="27">
        <f t="shared" si="90"/>
        <v>0.92115685849521522</v>
      </c>
      <c r="G1172" s="28">
        <f t="shared" si="91"/>
        <v>503.34174440965</v>
      </c>
      <c r="H1172" s="28">
        <f t="shared" si="92"/>
        <v>1</v>
      </c>
      <c r="I1172" s="29">
        <f t="shared" si="93"/>
        <v>0.74221854467817328</v>
      </c>
      <c r="J1172" s="24">
        <f t="shared" si="94"/>
        <v>-0.65284262981479246</v>
      </c>
      <c r="K1172" s="21"/>
    </row>
    <row r="1173" spans="1:11">
      <c r="A1173" s="20">
        <v>1166</v>
      </c>
      <c r="B1173" s="32">
        <v>0.93</v>
      </c>
      <c r="C1173" s="33">
        <v>1720.8</v>
      </c>
      <c r="D1173" s="34" t="s">
        <v>11</v>
      </c>
      <c r="E1173" s="35">
        <v>0</v>
      </c>
      <c r="F1173" s="27">
        <f t="shared" si="90"/>
        <v>0.93101772623981671</v>
      </c>
      <c r="G1173" s="28">
        <f t="shared" si="91"/>
        <v>503.34174440965</v>
      </c>
      <c r="H1173" s="28">
        <f t="shared" si="92"/>
        <v>1</v>
      </c>
      <c r="I1173" s="29">
        <f t="shared" si="93"/>
        <v>0.75016390038948844</v>
      </c>
      <c r="J1173" s="24">
        <f t="shared" si="94"/>
        <v>-0.6598436739663609</v>
      </c>
      <c r="K1173" s="21"/>
    </row>
    <row r="1174" spans="1:11">
      <c r="A1174" s="20">
        <v>1167</v>
      </c>
      <c r="B1174" s="32">
        <v>0.9</v>
      </c>
      <c r="C1174" s="33">
        <v>1720.8</v>
      </c>
      <c r="D1174" s="34" t="s">
        <v>11</v>
      </c>
      <c r="E1174" s="35">
        <v>0</v>
      </c>
      <c r="F1174" s="27">
        <f t="shared" si="90"/>
        <v>0.90143025832929458</v>
      </c>
      <c r="G1174" s="28">
        <f t="shared" si="91"/>
        <v>503.34174440965</v>
      </c>
      <c r="H1174" s="28">
        <f t="shared" si="92"/>
        <v>1</v>
      </c>
      <c r="I1174" s="29">
        <f t="shared" si="93"/>
        <v>0.72632391356125814</v>
      </c>
      <c r="J1174" s="24">
        <f t="shared" si="94"/>
        <v>-0.63883748264840845</v>
      </c>
      <c r="K1174" s="21"/>
    </row>
    <row r="1175" spans="1:11">
      <c r="A1175" s="20">
        <v>1168</v>
      </c>
      <c r="B1175" s="32">
        <v>0.92</v>
      </c>
      <c r="C1175" s="33">
        <v>1720.8</v>
      </c>
      <c r="D1175" s="34" t="s">
        <v>11</v>
      </c>
      <c r="E1175" s="35">
        <v>0</v>
      </c>
      <c r="F1175" s="27">
        <f t="shared" si="90"/>
        <v>0.92115685849521522</v>
      </c>
      <c r="G1175" s="28">
        <f t="shared" si="91"/>
        <v>503.34174440965</v>
      </c>
      <c r="H1175" s="28">
        <f t="shared" si="92"/>
        <v>1</v>
      </c>
      <c r="I1175" s="29">
        <f t="shared" si="93"/>
        <v>0.74221854467817328</v>
      </c>
      <c r="J1175" s="24">
        <f t="shared" si="94"/>
        <v>-0.65284262981479246</v>
      </c>
      <c r="K1175" s="21"/>
    </row>
    <row r="1176" spans="1:11">
      <c r="A1176" s="20">
        <v>1169</v>
      </c>
      <c r="B1176" s="32">
        <v>0.9</v>
      </c>
      <c r="C1176" s="33">
        <v>1720.8</v>
      </c>
      <c r="D1176" s="34" t="s">
        <v>11</v>
      </c>
      <c r="E1176" s="35">
        <v>0</v>
      </c>
      <c r="F1176" s="27">
        <f t="shared" si="90"/>
        <v>0.90143025832929458</v>
      </c>
      <c r="G1176" s="28">
        <f t="shared" si="91"/>
        <v>503.34174440965</v>
      </c>
      <c r="H1176" s="28">
        <f t="shared" si="92"/>
        <v>1</v>
      </c>
      <c r="I1176" s="29">
        <f t="shared" si="93"/>
        <v>0.72632391356125814</v>
      </c>
      <c r="J1176" s="24">
        <f t="shared" si="94"/>
        <v>-0.63883748264840845</v>
      </c>
      <c r="K1176" s="21"/>
    </row>
    <row r="1177" spans="1:11">
      <c r="A1177" s="20">
        <v>1170</v>
      </c>
      <c r="B1177" s="32">
        <v>0.09</v>
      </c>
      <c r="C1177" s="33">
        <v>1720.8</v>
      </c>
      <c r="D1177" s="34" t="s">
        <v>11</v>
      </c>
      <c r="E1177" s="35">
        <v>0</v>
      </c>
      <c r="F1177" s="27">
        <f t="shared" si="90"/>
        <v>9.3326156515232073E-2</v>
      </c>
      <c r="G1177" s="28">
        <f t="shared" si="91"/>
        <v>503.34174440965</v>
      </c>
      <c r="H1177" s="28">
        <f t="shared" si="92"/>
        <v>1</v>
      </c>
      <c r="I1177" s="29">
        <f t="shared" si="93"/>
        <v>7.5197186483850917E-2</v>
      </c>
      <c r="J1177" s="24">
        <f t="shared" si="94"/>
        <v>-6.5870576452000063E-2</v>
      </c>
      <c r="K1177" s="21"/>
    </row>
    <row r="1178" spans="1:11">
      <c r="A1178" s="20">
        <v>1171</v>
      </c>
      <c r="B1178" s="32">
        <v>0.84</v>
      </c>
      <c r="C1178" s="33">
        <v>1327.2</v>
      </c>
      <c r="D1178" s="34" t="s">
        <v>11</v>
      </c>
      <c r="E1178" s="35">
        <v>0</v>
      </c>
      <c r="F1178" s="27">
        <f t="shared" si="90"/>
        <v>0.84221019012637111</v>
      </c>
      <c r="G1178" s="28">
        <f t="shared" si="91"/>
        <v>405.20888647504307</v>
      </c>
      <c r="H1178" s="28">
        <f t="shared" si="92"/>
        <v>1</v>
      </c>
      <c r="I1178" s="29">
        <f t="shared" si="93"/>
        <v>0.54630441988418232</v>
      </c>
      <c r="J1178" s="24">
        <f t="shared" si="94"/>
        <v>-0.49163189108593075</v>
      </c>
      <c r="K1178" s="21"/>
    </row>
    <row r="1179" spans="1:11">
      <c r="A1179" s="20">
        <v>1172</v>
      </c>
      <c r="B1179" s="32">
        <v>0.7</v>
      </c>
      <c r="C1179" s="33">
        <v>1327.2</v>
      </c>
      <c r="D1179" s="34" t="s">
        <v>11</v>
      </c>
      <c r="E1179" s="35">
        <v>0</v>
      </c>
      <c r="F1179" s="27">
        <f t="shared" si="90"/>
        <v>0.7037730075941635</v>
      </c>
      <c r="G1179" s="28">
        <f t="shared" si="91"/>
        <v>405.20888647504307</v>
      </c>
      <c r="H1179" s="28">
        <f t="shared" si="92"/>
        <v>1</v>
      </c>
      <c r="I1179" s="29">
        <f t="shared" si="93"/>
        <v>0.45650635571885745</v>
      </c>
      <c r="J1179" s="24">
        <f t="shared" si="94"/>
        <v>-0.41071111003617866</v>
      </c>
      <c r="K1179" s="21"/>
    </row>
    <row r="1180" spans="1:11">
      <c r="A1180" s="20">
        <v>1173</v>
      </c>
      <c r="B1180" s="32">
        <v>0.15</v>
      </c>
      <c r="C1180" s="33">
        <v>1866.4</v>
      </c>
      <c r="D1180" s="34" t="s">
        <v>11</v>
      </c>
      <c r="E1180" s="35">
        <v>0</v>
      </c>
      <c r="F1180" s="27">
        <f t="shared" si="90"/>
        <v>0.1543506961119305</v>
      </c>
      <c r="G1180" s="28">
        <f t="shared" si="91"/>
        <v>538.66321656637137</v>
      </c>
      <c r="H1180" s="28">
        <f t="shared" si="92"/>
        <v>1</v>
      </c>
      <c r="I1180" s="29">
        <f t="shared" si="93"/>
        <v>0.13309482632534594</v>
      </c>
      <c r="J1180" s="24">
        <f t="shared" si="94"/>
        <v>-0.11573493044002037</v>
      </c>
      <c r="K1180" s="21"/>
    </row>
    <row r="1181" spans="1:11">
      <c r="A1181" s="20">
        <v>1174</v>
      </c>
      <c r="B1181" s="32">
        <v>0.22</v>
      </c>
      <c r="C1181" s="33">
        <v>1866.4</v>
      </c>
      <c r="D1181" s="34" t="s">
        <v>11</v>
      </c>
      <c r="E1181" s="35">
        <v>0</v>
      </c>
      <c r="F1181" s="27">
        <f t="shared" si="90"/>
        <v>0.22507807493601145</v>
      </c>
      <c r="G1181" s="28">
        <f t="shared" si="91"/>
        <v>538.66321656637137</v>
      </c>
      <c r="H1181" s="28">
        <f t="shared" si="92"/>
        <v>1</v>
      </c>
      <c r="I1181" s="29">
        <f t="shared" si="93"/>
        <v>0.19408222993388979</v>
      </c>
      <c r="J1181" s="24">
        <f t="shared" si="94"/>
        <v>-0.16888913140431666</v>
      </c>
      <c r="K1181" s="21"/>
    </row>
    <row r="1182" spans="1:11">
      <c r="A1182" s="20">
        <v>1175</v>
      </c>
      <c r="B1182" s="32">
        <v>0.02</v>
      </c>
      <c r="C1182" s="33">
        <v>1866.4</v>
      </c>
      <c r="D1182" s="34" t="s">
        <v>11</v>
      </c>
      <c r="E1182" s="35">
        <v>0</v>
      </c>
      <c r="F1182" s="27">
        <f t="shared" si="90"/>
        <v>2.1214636503225789E-2</v>
      </c>
      <c r="G1182" s="28">
        <f t="shared" si="91"/>
        <v>538.66321656637137</v>
      </c>
      <c r="H1182" s="28">
        <f t="shared" si="92"/>
        <v>1</v>
      </c>
      <c r="I1182" s="29">
        <f t="shared" si="93"/>
        <v>1.8293136552520767E-2</v>
      </c>
      <c r="J1182" s="24">
        <f t="shared" si="94"/>
        <v>-1.58461118935741E-2</v>
      </c>
      <c r="K1182" s="21"/>
    </row>
    <row r="1183" spans="1:11">
      <c r="A1183" s="20">
        <v>1176</v>
      </c>
      <c r="B1183" s="32">
        <v>0.89</v>
      </c>
      <c r="C1183" s="33">
        <v>1507.2</v>
      </c>
      <c r="D1183" s="34" t="s">
        <v>11</v>
      </c>
      <c r="E1183" s="35">
        <v>1</v>
      </c>
      <c r="F1183" s="27">
        <f t="shared" si="90"/>
        <v>0.89156448945820865</v>
      </c>
      <c r="G1183" s="28">
        <f t="shared" si="91"/>
        <v>450.60941141136027</v>
      </c>
      <c r="H1183" s="28">
        <f t="shared" si="92"/>
        <v>1</v>
      </c>
      <c r="I1183" s="29">
        <f t="shared" si="93"/>
        <v>0.64311447090041962</v>
      </c>
      <c r="J1183" s="24">
        <f t="shared" si="94"/>
        <v>-1.2419420497439</v>
      </c>
      <c r="K1183" s="21"/>
    </row>
    <row r="1184" spans="1:11">
      <c r="A1184" s="20">
        <v>1177</v>
      </c>
      <c r="B1184" s="32">
        <v>1.28</v>
      </c>
      <c r="C1184" s="33">
        <v>1507.2</v>
      </c>
      <c r="D1184" s="34" t="s">
        <v>11</v>
      </c>
      <c r="E1184" s="35">
        <v>2</v>
      </c>
      <c r="F1184" s="27">
        <f t="shared" si="90"/>
        <v>1.2752466212575777</v>
      </c>
      <c r="G1184" s="28">
        <f t="shared" si="91"/>
        <v>450.60941141136027</v>
      </c>
      <c r="H1184" s="28">
        <f t="shared" si="92"/>
        <v>1</v>
      </c>
      <c r="I1184" s="29">
        <f t="shared" si="93"/>
        <v>0.91987687463415702</v>
      </c>
      <c r="J1184" s="24">
        <f t="shared" si="94"/>
        <v>-1.1958038470852603</v>
      </c>
      <c r="K1184" s="21"/>
    </row>
    <row r="1185" spans="1:11">
      <c r="A1185" s="20">
        <v>1178</v>
      </c>
      <c r="B1185" s="32">
        <v>0.5</v>
      </c>
      <c r="C1185" s="33">
        <v>1507.2</v>
      </c>
      <c r="D1185" s="34" t="s">
        <v>11</v>
      </c>
      <c r="E1185" s="35">
        <v>0</v>
      </c>
      <c r="F1185" s="27">
        <f t="shared" si="90"/>
        <v>0.50525067479734387</v>
      </c>
      <c r="G1185" s="28">
        <f t="shared" si="91"/>
        <v>450.60941141136027</v>
      </c>
      <c r="H1185" s="28">
        <f t="shared" si="92"/>
        <v>1</v>
      </c>
      <c r="I1185" s="29">
        <f t="shared" si="93"/>
        <v>0.36445374870395703</v>
      </c>
      <c r="J1185" s="24">
        <f t="shared" si="94"/>
        <v>-0.32420188342978096</v>
      </c>
      <c r="K1185" s="21"/>
    </row>
    <row r="1186" spans="1:11">
      <c r="A1186" s="20">
        <v>1179</v>
      </c>
      <c r="B1186" s="32">
        <v>2.91</v>
      </c>
      <c r="C1186" s="33">
        <v>1507.2</v>
      </c>
      <c r="D1186" s="34" t="s">
        <v>11</v>
      </c>
      <c r="E1186" s="35">
        <v>1</v>
      </c>
      <c r="F1186" s="27">
        <f t="shared" si="90"/>
        <v>2.8635287146581163</v>
      </c>
      <c r="G1186" s="28">
        <f t="shared" si="91"/>
        <v>450.60941141136027</v>
      </c>
      <c r="H1186" s="28">
        <f t="shared" si="92"/>
        <v>1</v>
      </c>
      <c r="I1186" s="29">
        <f t="shared" si="93"/>
        <v>2.0655564190927049</v>
      </c>
      <c r="J1186" s="24">
        <f t="shared" si="94"/>
        <v>-1.3414565289671359</v>
      </c>
      <c r="K1186" s="21"/>
    </row>
    <row r="1187" spans="1:11">
      <c r="A1187" s="20">
        <v>1180</v>
      </c>
      <c r="B1187" s="32">
        <v>0.92</v>
      </c>
      <c r="C1187" s="33">
        <v>1507.2</v>
      </c>
      <c r="D1187" s="34" t="s">
        <v>11</v>
      </c>
      <c r="E1187" s="35">
        <v>0</v>
      </c>
      <c r="F1187" s="27">
        <f t="shared" si="90"/>
        <v>0.92115685849521522</v>
      </c>
      <c r="G1187" s="28">
        <f t="shared" si="91"/>
        <v>450.60941141136027</v>
      </c>
      <c r="H1187" s="28">
        <f t="shared" si="92"/>
        <v>1</v>
      </c>
      <c r="I1187" s="29">
        <f t="shared" si="93"/>
        <v>0.66446040939499718</v>
      </c>
      <c r="J1187" s="24">
        <f t="shared" si="94"/>
        <v>-0.59165123049575197</v>
      </c>
      <c r="K1187" s="21"/>
    </row>
    <row r="1188" spans="1:11">
      <c r="A1188" s="20">
        <v>1181</v>
      </c>
      <c r="B1188" s="32">
        <v>1.95</v>
      </c>
      <c r="C1188" s="33">
        <v>1507.2</v>
      </c>
      <c r="D1188" s="34" t="s">
        <v>11</v>
      </c>
      <c r="E1188" s="35">
        <v>0</v>
      </c>
      <c r="F1188" s="27">
        <f t="shared" si="90"/>
        <v>1.9304716477235033</v>
      </c>
      <c r="G1188" s="28">
        <f t="shared" si="91"/>
        <v>450.60941141136027</v>
      </c>
      <c r="H1188" s="28">
        <f t="shared" si="92"/>
        <v>1</v>
      </c>
      <c r="I1188" s="29">
        <f t="shared" si="93"/>
        <v>1.3925120022090751</v>
      </c>
      <c r="J1188" s="24">
        <f t="shared" si="94"/>
        <v>-1.2414035793924842</v>
      </c>
      <c r="K1188" s="21"/>
    </row>
    <row r="1189" spans="1:11">
      <c r="A1189" s="20">
        <v>1182</v>
      </c>
      <c r="B1189" s="32">
        <v>1.39</v>
      </c>
      <c r="C1189" s="33">
        <v>1507.2</v>
      </c>
      <c r="D1189" s="34" t="s">
        <v>11</v>
      </c>
      <c r="E1189" s="35">
        <v>0</v>
      </c>
      <c r="F1189" s="27">
        <f t="shared" si="90"/>
        <v>1.3831184947657615</v>
      </c>
      <c r="G1189" s="28">
        <f t="shared" si="91"/>
        <v>450.60941141136027</v>
      </c>
      <c r="H1189" s="28">
        <f t="shared" si="92"/>
        <v>1</v>
      </c>
      <c r="I1189" s="29">
        <f t="shared" si="93"/>
        <v>0.99768836631706392</v>
      </c>
      <c r="J1189" s="24">
        <f t="shared" si="94"/>
        <v>-0.88894809201839031</v>
      </c>
      <c r="K1189" s="21"/>
    </row>
    <row r="1190" spans="1:11">
      <c r="A1190" s="20">
        <v>1183</v>
      </c>
      <c r="B1190" s="32">
        <v>0.41</v>
      </c>
      <c r="C1190" s="33">
        <v>1507.2</v>
      </c>
      <c r="D1190" s="34" t="s">
        <v>11</v>
      </c>
      <c r="E1190" s="35">
        <v>0</v>
      </c>
      <c r="F1190" s="27">
        <f t="shared" si="90"/>
        <v>0.41554655616497127</v>
      </c>
      <c r="G1190" s="28">
        <f t="shared" si="91"/>
        <v>450.60941141136027</v>
      </c>
      <c r="H1190" s="28">
        <f t="shared" si="92"/>
        <v>1</v>
      </c>
      <c r="I1190" s="29">
        <f t="shared" si="93"/>
        <v>0.29974724965204413</v>
      </c>
      <c r="J1190" s="24">
        <f t="shared" si="94"/>
        <v>-0.26655680591906578</v>
      </c>
      <c r="K1190" s="21"/>
    </row>
    <row r="1191" spans="1:11">
      <c r="A1191" s="20">
        <v>1184</v>
      </c>
      <c r="B1191" s="32">
        <v>0.41</v>
      </c>
      <c r="C1191" s="33">
        <v>1507.2</v>
      </c>
      <c r="D1191" s="34" t="s">
        <v>11</v>
      </c>
      <c r="E1191" s="35">
        <v>0</v>
      </c>
      <c r="F1191" s="27">
        <f t="shared" si="90"/>
        <v>0.41554655616497127</v>
      </c>
      <c r="G1191" s="28">
        <f t="shared" si="91"/>
        <v>450.60941141136027</v>
      </c>
      <c r="H1191" s="28">
        <f t="shared" si="92"/>
        <v>1</v>
      </c>
      <c r="I1191" s="29">
        <f t="shared" si="93"/>
        <v>0.29974724965204413</v>
      </c>
      <c r="J1191" s="24">
        <f t="shared" si="94"/>
        <v>-0.26655680591906578</v>
      </c>
      <c r="K1191" s="21"/>
    </row>
    <row r="1192" spans="1:11">
      <c r="A1192" s="20">
        <v>1185</v>
      </c>
      <c r="B1192" s="32">
        <v>0.85</v>
      </c>
      <c r="C1192" s="33">
        <v>1507.2</v>
      </c>
      <c r="D1192" s="34" t="s">
        <v>11</v>
      </c>
      <c r="E1192" s="35">
        <v>1</v>
      </c>
      <c r="F1192" s="27">
        <f t="shared" si="90"/>
        <v>0.85208451052135348</v>
      </c>
      <c r="G1192" s="28">
        <f t="shared" si="91"/>
        <v>450.60941141136027</v>
      </c>
      <c r="H1192" s="28">
        <f t="shared" si="92"/>
        <v>1</v>
      </c>
      <c r="I1192" s="29">
        <f t="shared" si="93"/>
        <v>0.61463627771827001</v>
      </c>
      <c r="J1192" s="24">
        <f t="shared" si="94"/>
        <v>-1.2619789485039203</v>
      </c>
      <c r="K1192" s="21"/>
    </row>
    <row r="1193" spans="1:11">
      <c r="A1193" s="20">
        <v>1186</v>
      </c>
      <c r="B1193" s="32">
        <v>0.27</v>
      </c>
      <c r="C1193" s="33">
        <v>1507.2</v>
      </c>
      <c r="D1193" s="34" t="s">
        <v>11</v>
      </c>
      <c r="E1193" s="35">
        <v>0</v>
      </c>
      <c r="F1193" s="27">
        <f t="shared" si="90"/>
        <v>0.27538090458818604</v>
      </c>
      <c r="G1193" s="28">
        <f t="shared" si="91"/>
        <v>450.60941141136027</v>
      </c>
      <c r="H1193" s="28">
        <f t="shared" si="92"/>
        <v>1</v>
      </c>
      <c r="I1193" s="29">
        <f t="shared" si="93"/>
        <v>0.19864120525698847</v>
      </c>
      <c r="J1193" s="24">
        <f t="shared" si="94"/>
        <v>-0.17652700697252277</v>
      </c>
      <c r="K1193" s="21"/>
    </row>
    <row r="1194" spans="1:11">
      <c r="A1194" s="20">
        <v>1187</v>
      </c>
      <c r="B1194" s="32">
        <v>2.04</v>
      </c>
      <c r="C1194" s="33">
        <v>1507.2</v>
      </c>
      <c r="D1194" s="34" t="s">
        <v>11</v>
      </c>
      <c r="E1194" s="35">
        <v>4</v>
      </c>
      <c r="F1194" s="27">
        <f t="shared" si="90"/>
        <v>2.0181974551690751</v>
      </c>
      <c r="G1194" s="28">
        <f t="shared" si="91"/>
        <v>450.60941141136027</v>
      </c>
      <c r="H1194" s="28">
        <f t="shared" si="92"/>
        <v>1</v>
      </c>
      <c r="I1194" s="29">
        <f t="shared" si="93"/>
        <v>1.4557914810429116</v>
      </c>
      <c r="J1194" s="24">
        <f t="shared" si="94"/>
        <v>0.1803336809927103</v>
      </c>
      <c r="K1194" s="21"/>
    </row>
    <row r="1195" spans="1:11">
      <c r="A1195" s="20">
        <v>1188</v>
      </c>
      <c r="B1195" s="32">
        <v>0.57999999999999996</v>
      </c>
      <c r="C1195" s="33">
        <v>1507.2</v>
      </c>
      <c r="D1195" s="34" t="s">
        <v>11</v>
      </c>
      <c r="E1195" s="35">
        <v>2</v>
      </c>
      <c r="F1195" s="27">
        <f t="shared" si="90"/>
        <v>0.58478123626293155</v>
      </c>
      <c r="G1195" s="28">
        <f t="shared" si="91"/>
        <v>450.60941141136027</v>
      </c>
      <c r="H1195" s="28">
        <f t="shared" si="92"/>
        <v>1</v>
      </c>
      <c r="I1195" s="29">
        <f t="shared" si="93"/>
        <v>0.42182173000213119</v>
      </c>
      <c r="J1195" s="24">
        <f t="shared" si="94"/>
        <v>-2.0834205750391428</v>
      </c>
      <c r="K1195" s="21"/>
    </row>
    <row r="1196" spans="1:11">
      <c r="A1196" s="20">
        <v>1189</v>
      </c>
      <c r="B1196" s="32">
        <v>0.41</v>
      </c>
      <c r="C1196" s="33">
        <v>1715.2</v>
      </c>
      <c r="D1196" s="34" t="s">
        <v>11</v>
      </c>
      <c r="E1196" s="35">
        <v>0</v>
      </c>
      <c r="F1196" s="27">
        <f t="shared" si="90"/>
        <v>0.41554655616497127</v>
      </c>
      <c r="G1196" s="28">
        <f t="shared" si="91"/>
        <v>501.97361149366236</v>
      </c>
      <c r="H1196" s="28">
        <f t="shared" si="92"/>
        <v>1</v>
      </c>
      <c r="I1196" s="29">
        <f t="shared" si="93"/>
        <v>0.33391492861157684</v>
      </c>
      <c r="J1196" s="24">
        <f t="shared" si="94"/>
        <v>-0.29338310223186614</v>
      </c>
      <c r="K1196" s="21"/>
    </row>
    <row r="1197" spans="1:11">
      <c r="A1197" s="20">
        <v>1190</v>
      </c>
      <c r="B1197" s="32">
        <v>0.42</v>
      </c>
      <c r="C1197" s="33">
        <v>1715.2</v>
      </c>
      <c r="D1197" s="34" t="s">
        <v>11</v>
      </c>
      <c r="E1197" s="35">
        <v>0</v>
      </c>
      <c r="F1197" s="27">
        <f t="shared" si="90"/>
        <v>0.42552726688254822</v>
      </c>
      <c r="G1197" s="28">
        <f t="shared" si="91"/>
        <v>501.97361149366236</v>
      </c>
      <c r="H1197" s="28">
        <f t="shared" si="92"/>
        <v>1</v>
      </c>
      <c r="I1197" s="29">
        <f t="shared" si="93"/>
        <v>0.34193498859597349</v>
      </c>
      <c r="J1197" s="24">
        <f t="shared" si="94"/>
        <v>-0.30044238598514539</v>
      </c>
      <c r="K1197" s="21"/>
    </row>
    <row r="1198" spans="1:11">
      <c r="A1198" s="20">
        <v>1191</v>
      </c>
      <c r="B1198" s="32">
        <v>0.28000000000000003</v>
      </c>
      <c r="C1198" s="33">
        <v>1715.2</v>
      </c>
      <c r="D1198" s="34" t="s">
        <v>11</v>
      </c>
      <c r="E1198" s="35">
        <v>0</v>
      </c>
      <c r="F1198" s="27">
        <f t="shared" si="90"/>
        <v>0.28542371207618261</v>
      </c>
      <c r="G1198" s="28">
        <f t="shared" si="91"/>
        <v>501.97361149366236</v>
      </c>
      <c r="H1198" s="28">
        <f t="shared" si="92"/>
        <v>1</v>
      </c>
      <c r="I1198" s="29">
        <f t="shared" si="93"/>
        <v>0.22935393646754945</v>
      </c>
      <c r="J1198" s="24">
        <f t="shared" si="94"/>
        <v>-0.20137870746651554</v>
      </c>
      <c r="K1198" s="21"/>
    </row>
    <row r="1199" spans="1:11">
      <c r="A1199" s="20">
        <v>1192</v>
      </c>
      <c r="B1199" s="32">
        <v>0.41</v>
      </c>
      <c r="C1199" s="33">
        <v>1715.2</v>
      </c>
      <c r="D1199" s="34" t="s">
        <v>11</v>
      </c>
      <c r="E1199" s="35">
        <v>0</v>
      </c>
      <c r="F1199" s="27">
        <f t="shared" si="90"/>
        <v>0.41554655616497127</v>
      </c>
      <c r="G1199" s="28">
        <f t="shared" si="91"/>
        <v>501.97361149366236</v>
      </c>
      <c r="H1199" s="28">
        <f t="shared" si="92"/>
        <v>1</v>
      </c>
      <c r="I1199" s="29">
        <f t="shared" si="93"/>
        <v>0.33391492861157684</v>
      </c>
      <c r="J1199" s="24">
        <f t="shared" si="94"/>
        <v>-0.29338310223186614</v>
      </c>
      <c r="K1199" s="21"/>
    </row>
    <row r="1200" spans="1:11">
      <c r="A1200" s="20">
        <v>1193</v>
      </c>
      <c r="B1200" s="32">
        <v>0.56000000000000005</v>
      </c>
      <c r="C1200" s="33">
        <v>1715.2</v>
      </c>
      <c r="D1200" s="34" t="s">
        <v>11</v>
      </c>
      <c r="E1200" s="35">
        <v>1</v>
      </c>
      <c r="F1200" s="27">
        <f t="shared" si="90"/>
        <v>0.56491505368234507</v>
      </c>
      <c r="G1200" s="28">
        <f t="shared" si="91"/>
        <v>501.97361149366236</v>
      </c>
      <c r="H1200" s="28">
        <f t="shared" si="92"/>
        <v>1</v>
      </c>
      <c r="I1200" s="29">
        <f t="shared" si="93"/>
        <v>0.45394088104789437</v>
      </c>
      <c r="J1200" s="24">
        <f t="shared" si="94"/>
        <v>-1.4412595343020074</v>
      </c>
      <c r="K1200" s="21"/>
    </row>
    <row r="1201" spans="1:11">
      <c r="A1201" s="20">
        <v>1194</v>
      </c>
      <c r="B1201" s="32">
        <v>1.34</v>
      </c>
      <c r="C1201" s="33">
        <v>1715.2</v>
      </c>
      <c r="D1201" s="34" t="s">
        <v>11</v>
      </c>
      <c r="E1201" s="35">
        <v>4</v>
      </c>
      <c r="F1201" s="27">
        <f t="shared" si="90"/>
        <v>1.3341024150814669</v>
      </c>
      <c r="G1201" s="28">
        <f t="shared" si="91"/>
        <v>501.97361149366236</v>
      </c>
      <c r="H1201" s="28">
        <f t="shared" si="92"/>
        <v>1</v>
      </c>
      <c r="I1201" s="29">
        <f t="shared" si="93"/>
        <v>1.0720260006573292</v>
      </c>
      <c r="J1201" s="24">
        <f t="shared" si="94"/>
        <v>-0.42077921412011854</v>
      </c>
      <c r="K1201" s="21"/>
    </row>
    <row r="1202" spans="1:11">
      <c r="A1202" s="20">
        <v>1195</v>
      </c>
      <c r="B1202" s="32">
        <v>7.0000000000000007E-2</v>
      </c>
      <c r="C1202" s="33">
        <v>1715.2</v>
      </c>
      <c r="D1202" s="34" t="s">
        <v>11</v>
      </c>
      <c r="E1202" s="35">
        <v>0</v>
      </c>
      <c r="F1202" s="27">
        <f t="shared" si="90"/>
        <v>7.2862464124135648E-2</v>
      </c>
      <c r="G1202" s="28">
        <f t="shared" si="91"/>
        <v>501.97361149366236</v>
      </c>
      <c r="H1202" s="28">
        <f t="shared" si="92"/>
        <v>1</v>
      </c>
      <c r="I1202" s="29">
        <f t="shared" si="93"/>
        <v>5.8549070243805415E-2</v>
      </c>
      <c r="J1202" s="24">
        <f t="shared" si="94"/>
        <v>-5.1280791186024355E-2</v>
      </c>
      <c r="K1202" s="21"/>
    </row>
    <row r="1203" spans="1:11">
      <c r="A1203" s="20">
        <v>1196</v>
      </c>
      <c r="B1203" s="32">
        <v>1.92</v>
      </c>
      <c r="C1203" s="33">
        <v>1715.2</v>
      </c>
      <c r="D1203" s="34" t="s">
        <v>11</v>
      </c>
      <c r="E1203" s="35">
        <v>2</v>
      </c>
      <c r="F1203" s="27">
        <f t="shared" si="90"/>
        <v>1.9012162843712916</v>
      </c>
      <c r="G1203" s="28">
        <f t="shared" si="91"/>
        <v>501.97361149366236</v>
      </c>
      <c r="H1203" s="28">
        <f t="shared" si="92"/>
        <v>1</v>
      </c>
      <c r="I1203" s="29">
        <f t="shared" si="93"/>
        <v>1.5277337531801733</v>
      </c>
      <c r="J1203" s="24">
        <f t="shared" si="94"/>
        <v>-0.82562765416584583</v>
      </c>
      <c r="K1203" s="21"/>
    </row>
    <row r="1204" spans="1:11">
      <c r="A1204" s="20">
        <v>1197</v>
      </c>
      <c r="B1204" s="32">
        <v>7.0000000000000007E-2</v>
      </c>
      <c r="C1204" s="33">
        <v>1277.2</v>
      </c>
      <c r="D1204" s="34" t="s">
        <v>11</v>
      </c>
      <c r="E1204" s="35">
        <v>0</v>
      </c>
      <c r="F1204" s="27">
        <f t="shared" si="90"/>
        <v>7.2862464124135648E-2</v>
      </c>
      <c r="G1204" s="28">
        <f t="shared" si="91"/>
        <v>392.42180833715241</v>
      </c>
      <c r="H1204" s="28">
        <f t="shared" si="92"/>
        <v>1</v>
      </c>
      <c r="I1204" s="29">
        <f t="shared" si="93"/>
        <v>4.5771194930280042E-2</v>
      </c>
      <c r="J1204" s="24">
        <f t="shared" si="94"/>
        <v>-4.116902283962931E-2</v>
      </c>
      <c r="K1204" s="21"/>
    </row>
    <row r="1205" spans="1:11">
      <c r="A1205" s="20">
        <v>1198</v>
      </c>
      <c r="B1205" s="32">
        <v>0.92</v>
      </c>
      <c r="C1205" s="33">
        <v>1922.2</v>
      </c>
      <c r="D1205" s="34" t="s">
        <v>11</v>
      </c>
      <c r="E1205" s="35">
        <v>0</v>
      </c>
      <c r="F1205" s="27">
        <f t="shared" si="90"/>
        <v>0.92115685849521522</v>
      </c>
      <c r="G1205" s="28">
        <f t="shared" si="91"/>
        <v>552.07781229592604</v>
      </c>
      <c r="H1205" s="28">
        <f t="shared" si="92"/>
        <v>1</v>
      </c>
      <c r="I1205" s="29">
        <f t="shared" si="93"/>
        <v>0.81408386040380243</v>
      </c>
      <c r="J1205" s="24">
        <f t="shared" si="94"/>
        <v>-0.70814280347704317</v>
      </c>
      <c r="K1205" s="21"/>
    </row>
    <row r="1206" spans="1:11">
      <c r="A1206" s="20">
        <v>1199</v>
      </c>
      <c r="B1206" s="32">
        <v>0.91</v>
      </c>
      <c r="C1206" s="33">
        <v>1922.2</v>
      </c>
      <c r="D1206" s="34" t="s">
        <v>11</v>
      </c>
      <c r="E1206" s="35">
        <v>0</v>
      </c>
      <c r="F1206" s="27">
        <f t="shared" si="90"/>
        <v>0.91129437519940404</v>
      </c>
      <c r="G1206" s="28">
        <f t="shared" si="91"/>
        <v>552.07781229592604</v>
      </c>
      <c r="H1206" s="28">
        <f t="shared" si="92"/>
        <v>1</v>
      </c>
      <c r="I1206" s="29">
        <f t="shared" si="93"/>
        <v>0.8053677678072193</v>
      </c>
      <c r="J1206" s="24">
        <f t="shared" si="94"/>
        <v>-0.70054658817091919</v>
      </c>
      <c r="K1206" s="21"/>
    </row>
    <row r="1207" spans="1:11">
      <c r="A1207" s="20">
        <v>1200</v>
      </c>
      <c r="B1207" s="32">
        <v>0.91</v>
      </c>
      <c r="C1207" s="33">
        <v>1922.2</v>
      </c>
      <c r="D1207" s="34" t="s">
        <v>11</v>
      </c>
      <c r="E1207" s="35">
        <v>0</v>
      </c>
      <c r="F1207" s="27">
        <f t="shared" si="90"/>
        <v>0.91129437519940404</v>
      </c>
      <c r="G1207" s="28">
        <f t="shared" si="91"/>
        <v>552.07781229592604</v>
      </c>
      <c r="H1207" s="28">
        <f t="shared" si="92"/>
        <v>1</v>
      </c>
      <c r="I1207" s="29">
        <f t="shared" si="93"/>
        <v>0.8053677678072193</v>
      </c>
      <c r="J1207" s="24">
        <f t="shared" si="94"/>
        <v>-0.70054658817091919</v>
      </c>
      <c r="K1207" s="21"/>
    </row>
    <row r="1208" spans="1:11">
      <c r="A1208" s="20">
        <v>1201</v>
      </c>
      <c r="B1208" s="32">
        <v>0.92</v>
      </c>
      <c r="C1208" s="33">
        <v>1922.2</v>
      </c>
      <c r="D1208" s="34" t="s">
        <v>11</v>
      </c>
      <c r="E1208" s="35">
        <v>1</v>
      </c>
      <c r="F1208" s="27">
        <f t="shared" si="90"/>
        <v>0.92115685849521522</v>
      </c>
      <c r="G1208" s="28">
        <f t="shared" si="91"/>
        <v>552.07781229592604</v>
      </c>
      <c r="H1208" s="28">
        <f t="shared" si="92"/>
        <v>1</v>
      </c>
      <c r="I1208" s="29">
        <f t="shared" si="93"/>
        <v>0.81408386040380243</v>
      </c>
      <c r="J1208" s="24">
        <f t="shared" si="94"/>
        <v>-1.1864791683170566</v>
      </c>
      <c r="K1208" s="21"/>
    </row>
    <row r="1209" spans="1:11">
      <c r="A1209" s="20">
        <v>1202</v>
      </c>
      <c r="B1209" s="32">
        <v>2.16</v>
      </c>
      <c r="C1209" s="33">
        <v>1922.2</v>
      </c>
      <c r="D1209" s="34" t="s">
        <v>11</v>
      </c>
      <c r="E1209" s="35">
        <v>1</v>
      </c>
      <c r="F1209" s="27">
        <f t="shared" si="90"/>
        <v>2.1350749026753877</v>
      </c>
      <c r="G1209" s="28">
        <f t="shared" si="91"/>
        <v>552.07781229592604</v>
      </c>
      <c r="H1209" s="28">
        <f t="shared" si="92"/>
        <v>1</v>
      </c>
      <c r="I1209" s="29">
        <f t="shared" si="93"/>
        <v>1.8868990693513692</v>
      </c>
      <c r="J1209" s="24">
        <f t="shared" si="94"/>
        <v>-1.2786240159689299</v>
      </c>
      <c r="K1209" s="21"/>
    </row>
    <row r="1210" spans="1:11">
      <c r="A1210" s="20">
        <v>1203</v>
      </c>
      <c r="B1210" s="32">
        <v>0.61</v>
      </c>
      <c r="C1210" s="33">
        <v>1922.2</v>
      </c>
      <c r="D1210" s="34" t="s">
        <v>11</v>
      </c>
      <c r="E1210" s="35">
        <v>0</v>
      </c>
      <c r="F1210" s="27">
        <f t="shared" si="90"/>
        <v>0.61456126309872106</v>
      </c>
      <c r="G1210" s="28">
        <f t="shared" si="91"/>
        <v>552.07781229592604</v>
      </c>
      <c r="H1210" s="28">
        <f t="shared" si="92"/>
        <v>1</v>
      </c>
      <c r="I1210" s="29">
        <f t="shared" si="93"/>
        <v>0.54312617976414113</v>
      </c>
      <c r="J1210" s="24">
        <f t="shared" si="94"/>
        <v>-0.4720805697383238</v>
      </c>
      <c r="K1210" s="21"/>
    </row>
    <row r="1211" spans="1:11">
      <c r="A1211" s="20">
        <v>1204</v>
      </c>
      <c r="B1211" s="32">
        <v>0.04</v>
      </c>
      <c r="C1211" s="33">
        <v>1922.2</v>
      </c>
      <c r="D1211" s="34" t="s">
        <v>11</v>
      </c>
      <c r="E1211" s="35">
        <v>0</v>
      </c>
      <c r="F1211" s="27">
        <f t="shared" si="90"/>
        <v>4.1988338782001595E-2</v>
      </c>
      <c r="G1211" s="28">
        <f t="shared" si="91"/>
        <v>552.07781229592604</v>
      </c>
      <c r="H1211" s="28">
        <f t="shared" si="92"/>
        <v>1</v>
      </c>
      <c r="I1211" s="29">
        <f t="shared" si="93"/>
        <v>3.7107717987828567E-2</v>
      </c>
      <c r="J1211" s="24">
        <f t="shared" si="94"/>
        <v>-3.2085384271452438E-2</v>
      </c>
      <c r="K1211" s="21"/>
    </row>
    <row r="1212" spans="1:11">
      <c r="A1212" s="20">
        <v>1205</v>
      </c>
      <c r="B1212" s="32">
        <v>0.9</v>
      </c>
      <c r="C1212" s="33">
        <v>1922.2</v>
      </c>
      <c r="D1212" s="34" t="s">
        <v>11</v>
      </c>
      <c r="E1212" s="35">
        <v>1</v>
      </c>
      <c r="F1212" s="27">
        <f t="shared" si="90"/>
        <v>0.90143025832929458</v>
      </c>
      <c r="G1212" s="28">
        <f t="shared" si="91"/>
        <v>552.07781229592604</v>
      </c>
      <c r="H1212" s="28">
        <f t="shared" si="92"/>
        <v>1</v>
      </c>
      <c r="I1212" s="29">
        <f t="shared" si="93"/>
        <v>0.79665023151897951</v>
      </c>
      <c r="J1212" s="24">
        <f t="shared" si="94"/>
        <v>-1.193012349943082</v>
      </c>
      <c r="K1212" s="21"/>
    </row>
    <row r="1213" spans="1:11">
      <c r="A1213" s="20">
        <v>1206</v>
      </c>
      <c r="B1213" s="32">
        <v>0.82</v>
      </c>
      <c r="C1213" s="33">
        <v>1922.2</v>
      </c>
      <c r="D1213" s="34" t="s">
        <v>11</v>
      </c>
      <c r="E1213" s="35">
        <v>0</v>
      </c>
      <c r="F1213" s="27">
        <f t="shared" si="90"/>
        <v>0.8224562121201463</v>
      </c>
      <c r="G1213" s="28">
        <f t="shared" si="91"/>
        <v>552.07781229592604</v>
      </c>
      <c r="H1213" s="28">
        <f t="shared" si="92"/>
        <v>1</v>
      </c>
      <c r="I1213" s="29">
        <f t="shared" si="93"/>
        <v>0.72685593338535104</v>
      </c>
      <c r="J1213" s="24">
        <f t="shared" si="94"/>
        <v>-0.63212945957538103</v>
      </c>
      <c r="K1213" s="21"/>
    </row>
    <row r="1214" spans="1:11">
      <c r="A1214" s="20">
        <v>1207</v>
      </c>
      <c r="B1214" s="32">
        <v>8.44</v>
      </c>
      <c r="C1214" s="33">
        <v>1922.2</v>
      </c>
      <c r="D1214" s="34" t="s">
        <v>11</v>
      </c>
      <c r="E1214" s="35">
        <v>9</v>
      </c>
      <c r="F1214" s="27">
        <f t="shared" si="90"/>
        <v>8.1729964330833909</v>
      </c>
      <c r="G1214" s="28">
        <f t="shared" si="91"/>
        <v>552.07781229592604</v>
      </c>
      <c r="H1214" s="28">
        <f t="shared" si="92"/>
        <v>1</v>
      </c>
      <c r="I1214" s="29">
        <f t="shared" si="93"/>
        <v>7.2229875139616038</v>
      </c>
      <c r="J1214" s="24">
        <f t="shared" si="94"/>
        <v>10.461164423879538</v>
      </c>
      <c r="K1214" s="21"/>
    </row>
    <row r="1215" spans="1:11">
      <c r="A1215" s="20">
        <v>1208</v>
      </c>
      <c r="B1215" s="32">
        <v>2</v>
      </c>
      <c r="C1215" s="33">
        <v>1843.8</v>
      </c>
      <c r="D1215" s="34" t="s">
        <v>11</v>
      </c>
      <c r="E1215" s="35">
        <v>0</v>
      </c>
      <c r="F1215" s="27">
        <f t="shared" si="90"/>
        <v>1.9792155654242327</v>
      </c>
      <c r="G1215" s="28">
        <f t="shared" si="91"/>
        <v>533.21131903047831</v>
      </c>
      <c r="H1215" s="28">
        <f t="shared" si="92"/>
        <v>1</v>
      </c>
      <c r="I1215" s="29">
        <f t="shared" si="93"/>
        <v>1.6893814421253983</v>
      </c>
      <c r="J1215" s="24">
        <f t="shared" si="94"/>
        <v>-1.4779191298032277</v>
      </c>
      <c r="K1215" s="21"/>
    </row>
    <row r="1216" spans="1:11">
      <c r="A1216" s="20">
        <v>1209</v>
      </c>
      <c r="B1216" s="32">
        <v>0.28000000000000003</v>
      </c>
      <c r="C1216" s="33">
        <v>1425.8</v>
      </c>
      <c r="D1216" s="34" t="s">
        <v>11</v>
      </c>
      <c r="E1216" s="35">
        <v>0</v>
      </c>
      <c r="F1216" s="27">
        <f t="shared" si="90"/>
        <v>0.28542371207618261</v>
      </c>
      <c r="G1216" s="28">
        <f t="shared" si="91"/>
        <v>430.19593198173521</v>
      </c>
      <c r="H1216" s="28">
        <f t="shared" si="92"/>
        <v>1</v>
      </c>
      <c r="I1216" s="29">
        <f t="shared" si="93"/>
        <v>0.19655840106563616</v>
      </c>
      <c r="J1216" s="24">
        <f t="shared" si="94"/>
        <v>-0.17554092362945833</v>
      </c>
      <c r="K1216" s="21"/>
    </row>
    <row r="1217" spans="1:11">
      <c r="A1217" s="20">
        <v>1210</v>
      </c>
      <c r="B1217" s="32">
        <v>0.16</v>
      </c>
      <c r="C1217" s="33">
        <v>1694.6</v>
      </c>
      <c r="D1217" s="34" t="s">
        <v>11</v>
      </c>
      <c r="E1217" s="35">
        <v>0</v>
      </c>
      <c r="F1217" s="27">
        <f t="shared" si="90"/>
        <v>0.16448067826327309</v>
      </c>
      <c r="G1217" s="28">
        <f t="shared" si="91"/>
        <v>496.93447144912557</v>
      </c>
      <c r="H1217" s="28">
        <f t="shared" si="92"/>
        <v>1</v>
      </c>
      <c r="I1217" s="29">
        <f t="shared" si="93"/>
        <v>0.13084263254650766</v>
      </c>
      <c r="J1217" s="24">
        <f t="shared" si="94"/>
        <v>-0.11490550368096838</v>
      </c>
      <c r="K1217" s="21"/>
    </row>
    <row r="1218" spans="1:11">
      <c r="A1218" s="20">
        <v>1211</v>
      </c>
      <c r="B1218" s="32">
        <v>1.1100000000000001</v>
      </c>
      <c r="C1218" s="33">
        <v>1917.2</v>
      </c>
      <c r="D1218" s="34" t="s">
        <v>11</v>
      </c>
      <c r="E1218" s="35">
        <v>0</v>
      </c>
      <c r="F1218" s="27">
        <f t="shared" si="90"/>
        <v>1.1082555245877161</v>
      </c>
      <c r="G1218" s="28">
        <f t="shared" si="91"/>
        <v>550.87843453996823</v>
      </c>
      <c r="H1218" s="28">
        <f t="shared" si="92"/>
        <v>1</v>
      </c>
      <c r="I1218" s="29">
        <f t="shared" si="93"/>
        <v>0.97730683793659723</v>
      </c>
      <c r="J1218" s="24">
        <f t="shared" si="94"/>
        <v>-0.85065446845346848</v>
      </c>
      <c r="K1218" s="21"/>
    </row>
    <row r="1219" spans="1:11">
      <c r="A1219" s="20">
        <v>1212</v>
      </c>
      <c r="B1219" s="32">
        <v>0.94</v>
      </c>
      <c r="C1219" s="33">
        <v>1435.8</v>
      </c>
      <c r="D1219" s="34" t="s">
        <v>11</v>
      </c>
      <c r="E1219" s="35">
        <v>2</v>
      </c>
      <c r="F1219" s="27">
        <f t="shared" si="90"/>
        <v>0.94087699606579167</v>
      </c>
      <c r="G1219" s="28">
        <f t="shared" si="91"/>
        <v>432.71388722457408</v>
      </c>
      <c r="H1219" s="28">
        <f t="shared" si="92"/>
        <v>1</v>
      </c>
      <c r="I1219" s="29">
        <f t="shared" si="93"/>
        <v>0.6517318495144947</v>
      </c>
      <c r="J1219" s="24">
        <f t="shared" si="94"/>
        <v>-1.5584664231934342</v>
      </c>
      <c r="K1219" s="21"/>
    </row>
    <row r="1220" spans="1:11">
      <c r="A1220" s="20">
        <v>1213</v>
      </c>
      <c r="B1220" s="32">
        <v>2.4900000000000002</v>
      </c>
      <c r="C1220" s="33">
        <v>1435.8</v>
      </c>
      <c r="D1220" s="34" t="s">
        <v>11</v>
      </c>
      <c r="E1220" s="35">
        <v>3</v>
      </c>
      <c r="F1220" s="27">
        <f t="shared" si="90"/>
        <v>2.4559986755408061</v>
      </c>
      <c r="G1220" s="28">
        <f t="shared" si="91"/>
        <v>432.71388722457408</v>
      </c>
      <c r="H1220" s="28">
        <f t="shared" si="92"/>
        <v>1</v>
      </c>
      <c r="I1220" s="29">
        <f t="shared" si="93"/>
        <v>1.7012346628819395</v>
      </c>
      <c r="J1220" s="24">
        <f t="shared" si="94"/>
        <v>-0.19627998987398243</v>
      </c>
      <c r="K1220" s="21"/>
    </row>
    <row r="1221" spans="1:11">
      <c r="A1221" s="20">
        <v>1214</v>
      </c>
      <c r="B1221" s="32">
        <v>0.25</v>
      </c>
      <c r="C1221" s="33">
        <v>1502.4</v>
      </c>
      <c r="D1221" s="34" t="s">
        <v>11</v>
      </c>
      <c r="E1221" s="35">
        <v>0</v>
      </c>
      <c r="F1221" s="27">
        <f t="shared" si="90"/>
        <v>0.25527824438317132</v>
      </c>
      <c r="G1221" s="28">
        <f t="shared" si="91"/>
        <v>449.41080713295099</v>
      </c>
      <c r="H1221" s="28">
        <f t="shared" si="92"/>
        <v>1</v>
      </c>
      <c r="I1221" s="29">
        <f t="shared" si="93"/>
        <v>0.1836506955758172</v>
      </c>
      <c r="J1221" s="24">
        <f t="shared" si="94"/>
        <v>-0.16323167969818475</v>
      </c>
      <c r="K1221" s="21"/>
    </row>
    <row r="1222" spans="1:11">
      <c r="A1222" s="20">
        <v>1215</v>
      </c>
      <c r="B1222" s="32">
        <v>0.89</v>
      </c>
      <c r="C1222" s="33">
        <v>1960.4</v>
      </c>
      <c r="D1222" s="34" t="s">
        <v>11</v>
      </c>
      <c r="E1222" s="35">
        <v>2</v>
      </c>
      <c r="F1222" s="27">
        <f t="shared" si="90"/>
        <v>0.89156448945820865</v>
      </c>
      <c r="G1222" s="28">
        <f t="shared" si="91"/>
        <v>561.22418577455107</v>
      </c>
      <c r="H1222" s="28">
        <f t="shared" si="92"/>
        <v>1</v>
      </c>
      <c r="I1222" s="29">
        <f t="shared" si="93"/>
        <v>0.80098503526688614</v>
      </c>
      <c r="J1222" s="24">
        <f t="shared" si="94"/>
        <v>-1.357480216398522</v>
      </c>
      <c r="K1222" s="21"/>
    </row>
    <row r="1223" spans="1:11">
      <c r="A1223" s="20">
        <v>1216</v>
      </c>
      <c r="B1223" s="32">
        <v>0.91</v>
      </c>
      <c r="C1223" s="33">
        <v>1960.4</v>
      </c>
      <c r="D1223" s="34" t="s">
        <v>11</v>
      </c>
      <c r="E1223" s="35">
        <v>0</v>
      </c>
      <c r="F1223" s="27">
        <f t="shared" si="90"/>
        <v>0.91129437519940404</v>
      </c>
      <c r="G1223" s="28">
        <f t="shared" si="91"/>
        <v>561.22418577455107</v>
      </c>
      <c r="H1223" s="28">
        <f t="shared" si="92"/>
        <v>1</v>
      </c>
      <c r="I1223" s="29">
        <f t="shared" si="93"/>
        <v>0.81871044202442356</v>
      </c>
      <c r="J1223" s="24">
        <f t="shared" si="94"/>
        <v>-0.71068478283909009</v>
      </c>
      <c r="K1223" s="21"/>
    </row>
    <row r="1224" spans="1:11">
      <c r="A1224" s="20">
        <v>1217</v>
      </c>
      <c r="B1224" s="32">
        <v>0.11</v>
      </c>
      <c r="C1224" s="33">
        <v>1734.4</v>
      </c>
      <c r="D1224" s="34" t="s">
        <v>11</v>
      </c>
      <c r="E1224" s="35">
        <v>0</v>
      </c>
      <c r="F1224" s="27">
        <f t="shared" ref="F1224:F1287" si="95">B1224^$F$2</f>
        <v>0.11372084924350692</v>
      </c>
      <c r="G1224" s="28">
        <f t="shared" ref="G1224:G1287" si="96">C1224^$I$2</f>
        <v>506.66130092402642</v>
      </c>
      <c r="H1224" s="28">
        <f t="shared" si="92"/>
        <v>1</v>
      </c>
      <c r="I1224" s="29">
        <f t="shared" si="93"/>
        <v>9.2234434511343957E-2</v>
      </c>
      <c r="J1224" s="24">
        <f t="shared" si="94"/>
        <v>-8.0760520451960693E-2</v>
      </c>
      <c r="K1224" s="21"/>
    </row>
    <row r="1225" spans="1:11">
      <c r="A1225" s="20">
        <v>1218</v>
      </c>
      <c r="B1225" s="32">
        <v>1.9</v>
      </c>
      <c r="C1225" s="33">
        <v>1553.4</v>
      </c>
      <c r="D1225" s="34" t="s">
        <v>11</v>
      </c>
      <c r="E1225" s="35">
        <v>3</v>
      </c>
      <c r="F1225" s="27">
        <f t="shared" si="95"/>
        <v>1.8817088875914594</v>
      </c>
      <c r="G1225" s="28">
        <f t="shared" si="96"/>
        <v>462.11412003299694</v>
      </c>
      <c r="H1225" s="28">
        <f t="shared" ref="H1225:H1288" si="97">IF(D1225="F",1,IF(D1225="R",$G$2,$H$2))</f>
        <v>1</v>
      </c>
      <c r="I1225" s="29">
        <f t="shared" ref="I1225:I1288" si="98">$E$2*F1225*G1225*H1225</f>
        <v>1.3919926309348274</v>
      </c>
      <c r="J1225" s="24">
        <f t="shared" ref="J1225:J1288" si="99">IF(OR(B1225&lt;=0,C1225&lt;=0,I1225&lt;=0),0,GAMMALN(E1225+$J$2*B1225)-GAMMALN($J$2*B1225)+$J$2*B1225*LN($J$2*B1225)+E1225*LN(I1225)-($J$2*B1225+E1225)*LN($J$2*B1225+I1225))</f>
        <v>-0.4496922023339085</v>
      </c>
      <c r="K1225" s="21"/>
    </row>
    <row r="1226" spans="1:11">
      <c r="A1226" s="20">
        <v>1219</v>
      </c>
      <c r="B1226" s="32">
        <v>1.87</v>
      </c>
      <c r="C1226" s="33">
        <v>1553.4</v>
      </c>
      <c r="D1226" s="34" t="s">
        <v>11</v>
      </c>
      <c r="E1226" s="35">
        <v>5</v>
      </c>
      <c r="F1226" s="27">
        <f t="shared" si="95"/>
        <v>1.8524419787878816</v>
      </c>
      <c r="G1226" s="28">
        <f t="shared" si="96"/>
        <v>462.11412003299694</v>
      </c>
      <c r="H1226" s="28">
        <f t="shared" si="97"/>
        <v>1</v>
      </c>
      <c r="I1226" s="29">
        <f t="shared" si="98"/>
        <v>1.3703424587676718</v>
      </c>
      <c r="J1226" s="24">
        <f t="shared" si="99"/>
        <v>0.71181620322523997</v>
      </c>
      <c r="K1226" s="21"/>
    </row>
    <row r="1227" spans="1:11">
      <c r="A1227" s="20">
        <v>1220</v>
      </c>
      <c r="B1227" s="32">
        <v>1.68</v>
      </c>
      <c r="C1227" s="33">
        <v>1553.4</v>
      </c>
      <c r="D1227" s="34" t="s">
        <v>11</v>
      </c>
      <c r="E1227" s="35">
        <v>3</v>
      </c>
      <c r="F1227" s="27">
        <f t="shared" si="95"/>
        <v>1.6669155176570161</v>
      </c>
      <c r="G1227" s="28">
        <f t="shared" si="96"/>
        <v>462.11412003299694</v>
      </c>
      <c r="H1227" s="28">
        <f t="shared" si="97"/>
        <v>1</v>
      </c>
      <c r="I1227" s="29">
        <f t="shared" si="98"/>
        <v>1.2330994088779852</v>
      </c>
      <c r="J1227" s="24">
        <f t="shared" si="99"/>
        <v>-0.61765467992910672</v>
      </c>
      <c r="K1227" s="21"/>
    </row>
    <row r="1228" spans="1:11">
      <c r="A1228" s="20">
        <v>1221</v>
      </c>
      <c r="B1228" s="32">
        <v>1</v>
      </c>
      <c r="C1228" s="33">
        <v>1292.4000000000001</v>
      </c>
      <c r="D1228" s="34" t="s">
        <v>11</v>
      </c>
      <c r="E1228" s="35">
        <v>1</v>
      </c>
      <c r="F1228" s="27">
        <f t="shared" si="95"/>
        <v>1</v>
      </c>
      <c r="G1228" s="28">
        <f t="shared" si="96"/>
        <v>396.31767574048331</v>
      </c>
      <c r="H1228" s="28">
        <f t="shared" si="97"/>
        <v>1</v>
      </c>
      <c r="I1228" s="29">
        <f t="shared" si="98"/>
        <v>0.63442268492911202</v>
      </c>
      <c r="J1228" s="24">
        <f t="shared" si="99"/>
        <v>-1.2300433541998523</v>
      </c>
      <c r="K1228" s="21"/>
    </row>
    <row r="1229" spans="1:11">
      <c r="A1229" s="20">
        <v>1222</v>
      </c>
      <c r="B1229" s="32">
        <v>0.1</v>
      </c>
      <c r="C1229" s="33">
        <v>1710</v>
      </c>
      <c r="D1229" s="34" t="s">
        <v>11</v>
      </c>
      <c r="E1229" s="35">
        <v>0</v>
      </c>
      <c r="F1229" s="27">
        <f t="shared" si="95"/>
        <v>0.10353120017093975</v>
      </c>
      <c r="G1229" s="28">
        <f t="shared" si="96"/>
        <v>500.70254232973832</v>
      </c>
      <c r="H1229" s="28">
        <f t="shared" si="97"/>
        <v>1</v>
      </c>
      <c r="I1229" s="29">
        <f t="shared" si="98"/>
        <v>8.2982460214053255E-2</v>
      </c>
      <c r="J1229" s="24">
        <f t="shared" si="99"/>
        <v>-7.274937945138793E-2</v>
      </c>
      <c r="K1229" s="21"/>
    </row>
    <row r="1230" spans="1:11">
      <c r="A1230" s="20">
        <v>1223</v>
      </c>
      <c r="B1230" s="32">
        <v>0.9</v>
      </c>
      <c r="C1230" s="33">
        <v>1908.4</v>
      </c>
      <c r="D1230" s="34" t="s">
        <v>11</v>
      </c>
      <c r="E1230" s="35">
        <v>0</v>
      </c>
      <c r="F1230" s="27">
        <f t="shared" si="95"/>
        <v>0.90143025832929458</v>
      </c>
      <c r="G1230" s="28">
        <f t="shared" si="96"/>
        <v>548.76627498805829</v>
      </c>
      <c r="H1230" s="28">
        <f t="shared" si="97"/>
        <v>1</v>
      </c>
      <c r="I1230" s="29">
        <f t="shared" si="98"/>
        <v>0.79187167149675119</v>
      </c>
      <c r="J1230" s="24">
        <f t="shared" si="99"/>
        <v>-0.68930872965572343</v>
      </c>
      <c r="K1230" s="21"/>
    </row>
    <row r="1231" spans="1:11">
      <c r="A1231" s="20">
        <v>1224</v>
      </c>
      <c r="B1231" s="32">
        <v>0.66</v>
      </c>
      <c r="C1231" s="33">
        <v>1908.4</v>
      </c>
      <c r="D1231" s="34" t="s">
        <v>11</v>
      </c>
      <c r="E1231" s="35">
        <v>0</v>
      </c>
      <c r="F1231" s="27">
        <f t="shared" si="95"/>
        <v>0.66414611072866814</v>
      </c>
      <c r="G1231" s="28">
        <f t="shared" si="96"/>
        <v>548.76627498805829</v>
      </c>
      <c r="H1231" s="28">
        <f t="shared" si="97"/>
        <v>1</v>
      </c>
      <c r="I1231" s="29">
        <f t="shared" si="98"/>
        <v>0.58342671100869303</v>
      </c>
      <c r="J1231" s="24">
        <f t="shared" si="99"/>
        <v>-0.50756625261087662</v>
      </c>
      <c r="K1231" s="21"/>
    </row>
    <row r="1232" spans="1:11">
      <c r="A1232" s="20">
        <v>1225</v>
      </c>
      <c r="B1232" s="32">
        <v>0.91</v>
      </c>
      <c r="C1232" s="33">
        <v>1908.4</v>
      </c>
      <c r="D1232" s="34" t="s">
        <v>11</v>
      </c>
      <c r="E1232" s="35">
        <v>0</v>
      </c>
      <c r="F1232" s="27">
        <f t="shared" si="95"/>
        <v>0.91129437519940404</v>
      </c>
      <c r="G1232" s="28">
        <f t="shared" si="96"/>
        <v>548.76627498805829</v>
      </c>
      <c r="H1232" s="28">
        <f t="shared" si="97"/>
        <v>1</v>
      </c>
      <c r="I1232" s="29">
        <f t="shared" si="98"/>
        <v>0.80053691724549048</v>
      </c>
      <c r="J1232" s="24">
        <f t="shared" si="99"/>
        <v>-0.69686606466446666</v>
      </c>
      <c r="K1232" s="21"/>
    </row>
    <row r="1233" spans="1:11">
      <c r="A1233" s="20">
        <v>1226</v>
      </c>
      <c r="B1233" s="32">
        <v>0.9</v>
      </c>
      <c r="C1233" s="33">
        <v>1908.4</v>
      </c>
      <c r="D1233" s="34" t="s">
        <v>11</v>
      </c>
      <c r="E1233" s="35">
        <v>0</v>
      </c>
      <c r="F1233" s="27">
        <f t="shared" si="95"/>
        <v>0.90143025832929458</v>
      </c>
      <c r="G1233" s="28">
        <f t="shared" si="96"/>
        <v>548.76627498805829</v>
      </c>
      <c r="H1233" s="28">
        <f t="shared" si="97"/>
        <v>1</v>
      </c>
      <c r="I1233" s="29">
        <f t="shared" si="98"/>
        <v>0.79187167149675119</v>
      </c>
      <c r="J1233" s="24">
        <f t="shared" si="99"/>
        <v>-0.68930872965572343</v>
      </c>
      <c r="K1233" s="21"/>
    </row>
    <row r="1234" spans="1:11">
      <c r="A1234" s="20">
        <v>1227</v>
      </c>
      <c r="B1234" s="32">
        <v>0.9</v>
      </c>
      <c r="C1234" s="33">
        <v>1908.4</v>
      </c>
      <c r="D1234" s="34" t="s">
        <v>11</v>
      </c>
      <c r="E1234" s="35">
        <v>0</v>
      </c>
      <c r="F1234" s="27">
        <f t="shared" si="95"/>
        <v>0.90143025832929458</v>
      </c>
      <c r="G1234" s="28">
        <f t="shared" si="96"/>
        <v>548.76627498805829</v>
      </c>
      <c r="H1234" s="28">
        <f t="shared" si="97"/>
        <v>1</v>
      </c>
      <c r="I1234" s="29">
        <f t="shared" si="98"/>
        <v>0.79187167149675119</v>
      </c>
      <c r="J1234" s="24">
        <f t="shared" si="99"/>
        <v>-0.68930872965572343</v>
      </c>
      <c r="K1234" s="21"/>
    </row>
    <row r="1235" spans="1:11">
      <c r="A1235" s="20">
        <v>1228</v>
      </c>
      <c r="B1235" s="32">
        <v>0.36</v>
      </c>
      <c r="C1235" s="33">
        <v>1878.4</v>
      </c>
      <c r="D1235" s="34" t="s">
        <v>11</v>
      </c>
      <c r="E1235" s="35">
        <v>0</v>
      </c>
      <c r="F1235" s="27">
        <f t="shared" si="95"/>
        <v>0.36558601670399316</v>
      </c>
      <c r="G1235" s="28">
        <f t="shared" si="96"/>
        <v>541.55359686181578</v>
      </c>
      <c r="H1235" s="28">
        <f t="shared" si="97"/>
        <v>1</v>
      </c>
      <c r="I1235" s="29">
        <f t="shared" si="98"/>
        <v>0.31693213919962371</v>
      </c>
      <c r="J1235" s="24">
        <f t="shared" si="99"/>
        <v>-0.27586335927318112</v>
      </c>
      <c r="K1235" s="21"/>
    </row>
    <row r="1236" spans="1:11">
      <c r="A1236" s="20">
        <v>1229</v>
      </c>
      <c r="B1236" s="32">
        <v>0.38</v>
      </c>
      <c r="C1236" s="33">
        <v>1878.4</v>
      </c>
      <c r="D1236" s="34" t="s">
        <v>11</v>
      </c>
      <c r="E1236" s="35">
        <v>1</v>
      </c>
      <c r="F1236" s="27">
        <f t="shared" si="95"/>
        <v>0.38558202734278052</v>
      </c>
      <c r="G1236" s="28">
        <f t="shared" si="96"/>
        <v>541.55359686181578</v>
      </c>
      <c r="H1236" s="28">
        <f t="shared" si="97"/>
        <v>1</v>
      </c>
      <c r="I1236" s="29">
        <f t="shared" si="98"/>
        <v>0.3342669882847859</v>
      </c>
      <c r="J1236" s="24">
        <f t="shared" si="99"/>
        <v>-1.6580313037903958</v>
      </c>
      <c r="K1236" s="21"/>
    </row>
    <row r="1237" spans="1:11">
      <c r="A1237" s="20">
        <v>1230</v>
      </c>
      <c r="B1237" s="32">
        <v>0.9</v>
      </c>
      <c r="C1237" s="33">
        <v>1878.4</v>
      </c>
      <c r="D1237" s="34" t="s">
        <v>11</v>
      </c>
      <c r="E1237" s="35">
        <v>1</v>
      </c>
      <c r="F1237" s="27">
        <f t="shared" si="95"/>
        <v>0.90143025832929458</v>
      </c>
      <c r="G1237" s="28">
        <f t="shared" si="96"/>
        <v>541.55359686181578</v>
      </c>
      <c r="H1237" s="28">
        <f t="shared" si="97"/>
        <v>1</v>
      </c>
      <c r="I1237" s="29">
        <f t="shared" si="98"/>
        <v>0.78146375150582248</v>
      </c>
      <c r="J1237" s="24">
        <f t="shared" si="99"/>
        <v>-1.1961107688020345</v>
      </c>
      <c r="K1237" s="21"/>
    </row>
    <row r="1238" spans="1:11">
      <c r="A1238" s="20">
        <v>1231</v>
      </c>
      <c r="B1238" s="32">
        <v>0.28000000000000003</v>
      </c>
      <c r="C1238" s="33">
        <v>1878.4</v>
      </c>
      <c r="D1238" s="34" t="s">
        <v>11</v>
      </c>
      <c r="E1238" s="35">
        <v>0</v>
      </c>
      <c r="F1238" s="27">
        <f t="shared" si="95"/>
        <v>0.28542371207618261</v>
      </c>
      <c r="G1238" s="28">
        <f t="shared" si="96"/>
        <v>541.55359686181578</v>
      </c>
      <c r="H1238" s="28">
        <f t="shared" si="97"/>
        <v>1</v>
      </c>
      <c r="I1238" s="29">
        <f t="shared" si="98"/>
        <v>0.24743820472719402</v>
      </c>
      <c r="J1238" s="24">
        <f t="shared" si="99"/>
        <v>-0.21527313781245289</v>
      </c>
      <c r="K1238" s="21"/>
    </row>
    <row r="1239" spans="1:11">
      <c r="A1239" s="20">
        <v>1232</v>
      </c>
      <c r="B1239" s="32">
        <v>0.38</v>
      </c>
      <c r="C1239" s="33">
        <v>1878.4</v>
      </c>
      <c r="D1239" s="34" t="s">
        <v>11</v>
      </c>
      <c r="E1239" s="35">
        <v>0</v>
      </c>
      <c r="F1239" s="27">
        <f t="shared" si="95"/>
        <v>0.38558202734278052</v>
      </c>
      <c r="G1239" s="28">
        <f t="shared" si="96"/>
        <v>541.55359686181578</v>
      </c>
      <c r="H1239" s="28">
        <f t="shared" si="97"/>
        <v>1</v>
      </c>
      <c r="I1239" s="29">
        <f t="shared" si="98"/>
        <v>0.3342669882847859</v>
      </c>
      <c r="J1239" s="24">
        <f t="shared" si="99"/>
        <v>-0.29098136345611941</v>
      </c>
      <c r="K1239" s="21"/>
    </row>
    <row r="1240" spans="1:11">
      <c r="A1240" s="20">
        <v>1233</v>
      </c>
      <c r="B1240" s="32">
        <v>0.01</v>
      </c>
      <c r="C1240" s="33">
        <v>1878.4</v>
      </c>
      <c r="D1240" s="34" t="s">
        <v>11</v>
      </c>
      <c r="E1240" s="35">
        <v>0</v>
      </c>
      <c r="F1240" s="27">
        <f t="shared" si="95"/>
        <v>1.0718709408835196E-2</v>
      </c>
      <c r="G1240" s="28">
        <f t="shared" si="96"/>
        <v>541.55359686181578</v>
      </c>
      <c r="H1240" s="28">
        <f t="shared" si="97"/>
        <v>1</v>
      </c>
      <c r="I1240" s="29">
        <f t="shared" si="98"/>
        <v>9.292213999398757E-3</v>
      </c>
      <c r="J1240" s="24">
        <f t="shared" si="99"/>
        <v>-8.0328479389282503E-3</v>
      </c>
      <c r="K1240" s="21"/>
    </row>
    <row r="1241" spans="1:11">
      <c r="A1241" s="20">
        <v>1234</v>
      </c>
      <c r="B1241" s="32">
        <v>0.41</v>
      </c>
      <c r="C1241" s="33">
        <v>1878.4</v>
      </c>
      <c r="D1241" s="34" t="s">
        <v>11</v>
      </c>
      <c r="E1241" s="35">
        <v>1</v>
      </c>
      <c r="F1241" s="27">
        <f t="shared" si="95"/>
        <v>0.41554655616497127</v>
      </c>
      <c r="G1241" s="28">
        <f t="shared" si="96"/>
        <v>541.55359686181578</v>
      </c>
      <c r="H1241" s="28">
        <f t="shared" si="97"/>
        <v>1</v>
      </c>
      <c r="I1241" s="29">
        <f t="shared" si="98"/>
        <v>0.36024369906093956</v>
      </c>
      <c r="J1241" s="24">
        <f t="shared" si="99"/>
        <v>-1.6055761057368581</v>
      </c>
      <c r="K1241" s="21"/>
    </row>
    <row r="1242" spans="1:11">
      <c r="A1242" s="20">
        <v>1235</v>
      </c>
      <c r="B1242" s="32">
        <v>1.54</v>
      </c>
      <c r="C1242" s="33">
        <v>1878.4</v>
      </c>
      <c r="D1242" s="34" t="s">
        <v>11</v>
      </c>
      <c r="E1242" s="35">
        <v>2</v>
      </c>
      <c r="F1242" s="27">
        <f t="shared" si="95"/>
        <v>1.5300109868298797</v>
      </c>
      <c r="G1242" s="28">
        <f t="shared" si="96"/>
        <v>541.55359686181578</v>
      </c>
      <c r="H1242" s="28">
        <f t="shared" si="97"/>
        <v>1</v>
      </c>
      <c r="I1242" s="29">
        <f t="shared" si="98"/>
        <v>1.3263900502177621</v>
      </c>
      <c r="J1242" s="24">
        <f t="shared" si="99"/>
        <v>-0.91821835952648456</v>
      </c>
      <c r="K1242" s="21"/>
    </row>
    <row r="1243" spans="1:11">
      <c r="A1243" s="20">
        <v>1236</v>
      </c>
      <c r="B1243" s="32">
        <v>2.93</v>
      </c>
      <c r="C1243" s="33">
        <v>1723.2</v>
      </c>
      <c r="D1243" s="34" t="s">
        <v>11</v>
      </c>
      <c r="E1243" s="35">
        <v>2</v>
      </c>
      <c r="F1243" s="27">
        <f t="shared" si="95"/>
        <v>2.882911711425725</v>
      </c>
      <c r="G1243" s="28">
        <f t="shared" si="96"/>
        <v>503.92786211009917</v>
      </c>
      <c r="H1243" s="28">
        <f t="shared" si="97"/>
        <v>1</v>
      </c>
      <c r="I1243" s="29">
        <f t="shared" si="98"/>
        <v>2.3255997647107605</v>
      </c>
      <c r="J1243" s="24">
        <f t="shared" si="99"/>
        <v>-0.74282327755900468</v>
      </c>
      <c r="K1243" s="21"/>
    </row>
    <row r="1244" spans="1:11">
      <c r="A1244" s="20">
        <v>1237</v>
      </c>
      <c r="B1244" s="32">
        <v>0.01</v>
      </c>
      <c r="C1244" s="33">
        <v>1502.4</v>
      </c>
      <c r="D1244" s="34" t="s">
        <v>11</v>
      </c>
      <c r="E1244" s="35">
        <v>0</v>
      </c>
      <c r="F1244" s="27">
        <f t="shared" si="95"/>
        <v>1.0718709408835196E-2</v>
      </c>
      <c r="G1244" s="28">
        <f t="shared" si="96"/>
        <v>449.41080713295099</v>
      </c>
      <c r="H1244" s="28">
        <f t="shared" si="97"/>
        <v>1</v>
      </c>
      <c r="I1244" s="29">
        <f t="shared" si="98"/>
        <v>7.7111876233876562E-3</v>
      </c>
      <c r="J1244" s="24">
        <f t="shared" si="99"/>
        <v>-6.8175524028666612E-3</v>
      </c>
      <c r="K1244" s="21"/>
    </row>
    <row r="1245" spans="1:11">
      <c r="A1245" s="20">
        <v>1238</v>
      </c>
      <c r="B1245" s="32">
        <v>0.89</v>
      </c>
      <c r="C1245" s="33">
        <v>1878.4</v>
      </c>
      <c r="D1245" s="34" t="s">
        <v>11</v>
      </c>
      <c r="E1245" s="35">
        <v>2</v>
      </c>
      <c r="F1245" s="27">
        <f t="shared" si="95"/>
        <v>0.89156448945820865</v>
      </c>
      <c r="G1245" s="28">
        <f t="shared" si="96"/>
        <v>541.55359686181578</v>
      </c>
      <c r="H1245" s="28">
        <f t="shared" si="97"/>
        <v>1</v>
      </c>
      <c r="I1245" s="29">
        <f t="shared" si="98"/>
        <v>0.7729109647735718</v>
      </c>
      <c r="J1245" s="24">
        <f t="shared" si="99"/>
        <v>-1.3904415719283332</v>
      </c>
      <c r="K1245" s="21"/>
    </row>
    <row r="1246" spans="1:11">
      <c r="A1246" s="20">
        <v>1239</v>
      </c>
      <c r="B1246" s="32">
        <v>0.86</v>
      </c>
      <c r="C1246" s="33">
        <v>1878.4</v>
      </c>
      <c r="D1246" s="34" t="s">
        <v>11</v>
      </c>
      <c r="E1246" s="35">
        <v>0</v>
      </c>
      <c r="F1246" s="27">
        <f t="shared" si="95"/>
        <v>0.86195708022689366</v>
      </c>
      <c r="G1246" s="28">
        <f t="shared" si="96"/>
        <v>541.55359686181578</v>
      </c>
      <c r="H1246" s="28">
        <f t="shared" si="97"/>
        <v>1</v>
      </c>
      <c r="I1246" s="29">
        <f t="shared" si="98"/>
        <v>0.74724384646188591</v>
      </c>
      <c r="J1246" s="24">
        <f t="shared" si="99"/>
        <v>-0.65147003946261961</v>
      </c>
      <c r="K1246" s="21"/>
    </row>
    <row r="1247" spans="1:11">
      <c r="A1247" s="20">
        <v>1240</v>
      </c>
      <c r="B1247" s="32">
        <v>1.89</v>
      </c>
      <c r="C1247" s="33">
        <v>1878.4</v>
      </c>
      <c r="D1247" s="34" t="s">
        <v>11</v>
      </c>
      <c r="E1247" s="35">
        <v>1</v>
      </c>
      <c r="F1247" s="27">
        <f t="shared" si="95"/>
        <v>1.8719540306307445</v>
      </c>
      <c r="G1247" s="28">
        <f t="shared" si="96"/>
        <v>541.55359686181578</v>
      </c>
      <c r="H1247" s="28">
        <f t="shared" si="97"/>
        <v>1</v>
      </c>
      <c r="I1247" s="29">
        <f t="shared" si="98"/>
        <v>1.6228257326688929</v>
      </c>
      <c r="J1247" s="24">
        <f t="shared" si="99"/>
        <v>-1.1982597426149599</v>
      </c>
      <c r="K1247" s="21"/>
    </row>
    <row r="1248" spans="1:11">
      <c r="A1248" s="20">
        <v>1241</v>
      </c>
      <c r="B1248" s="32">
        <v>0.91</v>
      </c>
      <c r="C1248" s="33">
        <v>1745.6</v>
      </c>
      <c r="D1248" s="34" t="s">
        <v>11</v>
      </c>
      <c r="E1248" s="35">
        <v>1</v>
      </c>
      <c r="F1248" s="27">
        <f t="shared" si="95"/>
        <v>0.91129437519940404</v>
      </c>
      <c r="G1248" s="28">
        <f t="shared" si="96"/>
        <v>509.391828946072</v>
      </c>
      <c r="H1248" s="28">
        <f t="shared" si="97"/>
        <v>1</v>
      </c>
      <c r="I1248" s="29">
        <f t="shared" si="98"/>
        <v>0.74309771390999668</v>
      </c>
      <c r="J1248" s="24">
        <f t="shared" si="99"/>
        <v>-1.2036811491243888</v>
      </c>
      <c r="K1248" s="21"/>
    </row>
    <row r="1249" spans="1:11">
      <c r="A1249" s="20">
        <v>1242</v>
      </c>
      <c r="B1249" s="32">
        <v>0.28000000000000003</v>
      </c>
      <c r="C1249" s="33">
        <v>1745.6</v>
      </c>
      <c r="D1249" s="34" t="s">
        <v>11</v>
      </c>
      <c r="E1249" s="35">
        <v>0</v>
      </c>
      <c r="F1249" s="27">
        <f t="shared" si="95"/>
        <v>0.28542371207618261</v>
      </c>
      <c r="G1249" s="28">
        <f t="shared" si="96"/>
        <v>509.391828946072</v>
      </c>
      <c r="H1249" s="28">
        <f t="shared" si="97"/>
        <v>1</v>
      </c>
      <c r="I1249" s="29">
        <f t="shared" si="98"/>
        <v>0.23274335243549202</v>
      </c>
      <c r="J1249" s="24">
        <f t="shared" si="99"/>
        <v>-0.20400151481614842</v>
      </c>
      <c r="K1249" s="21"/>
    </row>
    <row r="1250" spans="1:11">
      <c r="A1250" s="20">
        <v>1243</v>
      </c>
      <c r="B1250" s="32">
        <v>0.69</v>
      </c>
      <c r="C1250" s="33">
        <v>1745.6</v>
      </c>
      <c r="D1250" s="34" t="s">
        <v>11</v>
      </c>
      <c r="E1250" s="35">
        <v>2</v>
      </c>
      <c r="F1250" s="27">
        <f t="shared" si="95"/>
        <v>0.6938695611145711</v>
      </c>
      <c r="G1250" s="28">
        <f t="shared" si="96"/>
        <v>509.391828946072</v>
      </c>
      <c r="H1250" s="28">
        <f t="shared" si="97"/>
        <v>1</v>
      </c>
      <c r="I1250" s="29">
        <f t="shared" si="98"/>
        <v>0.56580277311944027</v>
      </c>
      <c r="J1250" s="24">
        <f t="shared" si="99"/>
        <v>-1.7314102398310145</v>
      </c>
      <c r="K1250" s="21"/>
    </row>
    <row r="1251" spans="1:11">
      <c r="A1251" s="20">
        <v>1244</v>
      </c>
      <c r="B1251" s="32">
        <v>0.54</v>
      </c>
      <c r="C1251" s="33">
        <v>1745.6</v>
      </c>
      <c r="D1251" s="34" t="s">
        <v>11</v>
      </c>
      <c r="E1251" s="35">
        <v>1</v>
      </c>
      <c r="F1251" s="27">
        <f t="shared" si="95"/>
        <v>0.54503817278154332</v>
      </c>
      <c r="G1251" s="28">
        <f t="shared" si="96"/>
        <v>509.391828946072</v>
      </c>
      <c r="H1251" s="28">
        <f t="shared" si="97"/>
        <v>1</v>
      </c>
      <c r="I1251" s="29">
        <f t="shared" si="98"/>
        <v>0.44444104035978854</v>
      </c>
      <c r="J1251" s="24">
        <f t="shared" si="99"/>
        <v>-1.4567780139963586</v>
      </c>
      <c r="K1251" s="21"/>
    </row>
    <row r="1252" spans="1:11">
      <c r="A1252" s="20">
        <v>1245</v>
      </c>
      <c r="B1252" s="32">
        <v>0.67</v>
      </c>
      <c r="C1252" s="33">
        <v>1745.6</v>
      </c>
      <c r="D1252" s="34" t="s">
        <v>11</v>
      </c>
      <c r="E1252" s="35">
        <v>0</v>
      </c>
      <c r="F1252" s="27">
        <f t="shared" si="95"/>
        <v>0.67405614546867731</v>
      </c>
      <c r="G1252" s="28">
        <f t="shared" si="96"/>
        <v>509.391828946072</v>
      </c>
      <c r="H1252" s="28">
        <f t="shared" si="97"/>
        <v>1</v>
      </c>
      <c r="I1252" s="29">
        <f t="shared" si="98"/>
        <v>0.54964629912826646</v>
      </c>
      <c r="J1252" s="24">
        <f t="shared" si="99"/>
        <v>-0.48251765588293183</v>
      </c>
      <c r="K1252" s="21"/>
    </row>
    <row r="1253" spans="1:11">
      <c r="A1253" s="20">
        <v>1246</v>
      </c>
      <c r="B1253" s="32">
        <v>0.04</v>
      </c>
      <c r="C1253" s="33">
        <v>1710</v>
      </c>
      <c r="D1253" s="34" t="s">
        <v>11</v>
      </c>
      <c r="E1253" s="35">
        <v>0</v>
      </c>
      <c r="F1253" s="27">
        <f t="shared" si="95"/>
        <v>4.1988338782001595E-2</v>
      </c>
      <c r="G1253" s="28">
        <f t="shared" si="96"/>
        <v>500.70254232973832</v>
      </c>
      <c r="H1253" s="28">
        <f t="shared" si="97"/>
        <v>1</v>
      </c>
      <c r="I1253" s="29">
        <f t="shared" si="98"/>
        <v>3.3654547099606073E-2</v>
      </c>
      <c r="J1253" s="24">
        <f t="shared" si="99"/>
        <v>-2.9455902492167535E-2</v>
      </c>
      <c r="K1253" s="21"/>
    </row>
    <row r="1254" spans="1:11">
      <c r="A1254" s="20">
        <v>1247</v>
      </c>
      <c r="B1254" s="32">
        <v>0.09</v>
      </c>
      <c r="C1254" s="33">
        <v>2212.4</v>
      </c>
      <c r="D1254" s="34" t="s">
        <v>11</v>
      </c>
      <c r="E1254" s="35">
        <v>1</v>
      </c>
      <c r="F1254" s="27">
        <f t="shared" si="95"/>
        <v>9.3326156515232073E-2</v>
      </c>
      <c r="G1254" s="28">
        <f t="shared" si="96"/>
        <v>620.85497042610552</v>
      </c>
      <c r="H1254" s="28">
        <f t="shared" si="97"/>
        <v>1</v>
      </c>
      <c r="I1254" s="29">
        <f t="shared" si="98"/>
        <v>9.2753179145342771E-2</v>
      </c>
      <c r="J1254" s="24">
        <f t="shared" si="99"/>
        <v>-2.7680714633711299</v>
      </c>
      <c r="K1254" s="21"/>
    </row>
    <row r="1255" spans="1:11">
      <c r="A1255" s="20">
        <v>1248</v>
      </c>
      <c r="B1255" s="32">
        <v>0.56000000000000005</v>
      </c>
      <c r="C1255" s="33">
        <v>2212.4</v>
      </c>
      <c r="D1255" s="34" t="s">
        <v>11</v>
      </c>
      <c r="E1255" s="35">
        <v>0</v>
      </c>
      <c r="F1255" s="27">
        <f t="shared" si="95"/>
        <v>0.56491505368234507</v>
      </c>
      <c r="G1255" s="28">
        <f t="shared" si="96"/>
        <v>620.85497042610552</v>
      </c>
      <c r="H1255" s="28">
        <f t="shared" si="97"/>
        <v>1</v>
      </c>
      <c r="I1255" s="29">
        <f t="shared" si="98"/>
        <v>0.56144674904240255</v>
      </c>
      <c r="J1255" s="24">
        <f t="shared" si="99"/>
        <v>-0.48045046054136498</v>
      </c>
      <c r="K1255" s="21"/>
    </row>
    <row r="1256" spans="1:11">
      <c r="A1256" s="20">
        <v>1249</v>
      </c>
      <c r="B1256" s="32">
        <v>0.43</v>
      </c>
      <c r="C1256" s="33">
        <v>2058.4</v>
      </c>
      <c r="D1256" s="34" t="s">
        <v>11</v>
      </c>
      <c r="E1256" s="35">
        <v>0</v>
      </c>
      <c r="F1256" s="27">
        <f t="shared" si="95"/>
        <v>0.43550439643098621</v>
      </c>
      <c r="G1256" s="28">
        <f t="shared" si="96"/>
        <v>584.55597445053445</v>
      </c>
      <c r="H1256" s="28">
        <f t="shared" si="97"/>
        <v>1</v>
      </c>
      <c r="I1256" s="29">
        <f t="shared" si="98"/>
        <v>0.40752467379493612</v>
      </c>
      <c r="J1256" s="24">
        <f t="shared" si="99"/>
        <v>-0.35138616935612887</v>
      </c>
      <c r="K1256" s="21"/>
    </row>
    <row r="1257" spans="1:11">
      <c r="A1257" s="20">
        <v>1250</v>
      </c>
      <c r="B1257" s="32">
        <v>1.89</v>
      </c>
      <c r="C1257" s="33">
        <v>2058.4</v>
      </c>
      <c r="D1257" s="34" t="s">
        <v>11</v>
      </c>
      <c r="E1257" s="35">
        <v>0</v>
      </c>
      <c r="F1257" s="27">
        <f t="shared" si="95"/>
        <v>1.8719540306307445</v>
      </c>
      <c r="G1257" s="28">
        <f t="shared" si="96"/>
        <v>584.55597445053445</v>
      </c>
      <c r="H1257" s="28">
        <f t="shared" si="97"/>
        <v>1</v>
      </c>
      <c r="I1257" s="29">
        <f t="shared" si="98"/>
        <v>1.7516871515964147</v>
      </c>
      <c r="J1257" s="24">
        <f t="shared" si="99"/>
        <v>-1.5147904540810124</v>
      </c>
      <c r="K1257" s="21"/>
    </row>
    <row r="1258" spans="1:11">
      <c r="A1258" s="20">
        <v>1251</v>
      </c>
      <c r="B1258" s="32">
        <v>1</v>
      </c>
      <c r="C1258" s="33">
        <v>2058.4</v>
      </c>
      <c r="D1258" s="34" t="s">
        <v>11</v>
      </c>
      <c r="E1258" s="35">
        <v>0</v>
      </c>
      <c r="F1258" s="27">
        <f t="shared" si="95"/>
        <v>1</v>
      </c>
      <c r="G1258" s="28">
        <f t="shared" si="96"/>
        <v>584.55597445053445</v>
      </c>
      <c r="H1258" s="28">
        <f t="shared" si="97"/>
        <v>1</v>
      </c>
      <c r="I1258" s="29">
        <f t="shared" si="98"/>
        <v>0.93575329465018631</v>
      </c>
      <c r="J1258" s="24">
        <f t="shared" si="99"/>
        <v>-0.80819489210270623</v>
      </c>
      <c r="K1258" s="21"/>
    </row>
    <row r="1259" spans="1:11">
      <c r="A1259" s="20">
        <v>1252</v>
      </c>
      <c r="B1259" s="32">
        <v>1.4</v>
      </c>
      <c r="C1259" s="33">
        <v>2058.4</v>
      </c>
      <c r="D1259" s="34" t="s">
        <v>11</v>
      </c>
      <c r="E1259" s="35">
        <v>1</v>
      </c>
      <c r="F1259" s="27">
        <f t="shared" si="95"/>
        <v>1.3929184911557952</v>
      </c>
      <c r="G1259" s="28">
        <f t="shared" si="96"/>
        <v>584.55597445053445</v>
      </c>
      <c r="H1259" s="28">
        <f t="shared" si="97"/>
        <v>1</v>
      </c>
      <c r="I1259" s="29">
        <f t="shared" si="98"/>
        <v>1.3034280672782017</v>
      </c>
      <c r="J1259" s="24">
        <f t="shared" si="99"/>
        <v>-1.1465076226016446</v>
      </c>
      <c r="K1259" s="21"/>
    </row>
    <row r="1260" spans="1:11">
      <c r="A1260" s="20">
        <v>1253</v>
      </c>
      <c r="B1260" s="32">
        <v>0.9</v>
      </c>
      <c r="C1260" s="33">
        <v>2058.4</v>
      </c>
      <c r="D1260" s="34" t="s">
        <v>11</v>
      </c>
      <c r="E1260" s="35">
        <v>1</v>
      </c>
      <c r="F1260" s="27">
        <f t="shared" si="95"/>
        <v>0.90143025832929458</v>
      </c>
      <c r="G1260" s="28">
        <f t="shared" si="96"/>
        <v>584.55597445053445</v>
      </c>
      <c r="H1260" s="28">
        <f t="shared" si="97"/>
        <v>1</v>
      </c>
      <c r="I1260" s="29">
        <f t="shared" si="98"/>
        <v>0.84351633412900584</v>
      </c>
      <c r="J1260" s="24">
        <f t="shared" si="99"/>
        <v>-1.1852245386813727</v>
      </c>
      <c r="K1260" s="21"/>
    </row>
    <row r="1261" spans="1:11">
      <c r="A1261" s="20">
        <v>1254</v>
      </c>
      <c r="B1261" s="32">
        <v>0.9</v>
      </c>
      <c r="C1261" s="33">
        <v>2058.4</v>
      </c>
      <c r="D1261" s="34" t="s">
        <v>11</v>
      </c>
      <c r="E1261" s="35">
        <v>0</v>
      </c>
      <c r="F1261" s="27">
        <f t="shared" si="95"/>
        <v>0.90143025832929458</v>
      </c>
      <c r="G1261" s="28">
        <f t="shared" si="96"/>
        <v>584.55597445053445</v>
      </c>
      <c r="H1261" s="28">
        <f t="shared" si="97"/>
        <v>1</v>
      </c>
      <c r="I1261" s="29">
        <f t="shared" si="98"/>
        <v>0.84351633412900584</v>
      </c>
      <c r="J1261" s="24">
        <f t="shared" si="99"/>
        <v>-0.72838039661744114</v>
      </c>
      <c r="K1261" s="21"/>
    </row>
    <row r="1262" spans="1:11">
      <c r="A1262" s="20">
        <v>1255</v>
      </c>
      <c r="B1262" s="32">
        <v>0.15</v>
      </c>
      <c r="C1262" s="33">
        <v>2058.4</v>
      </c>
      <c r="D1262" s="34" t="s">
        <v>11</v>
      </c>
      <c r="E1262" s="35">
        <v>1</v>
      </c>
      <c r="F1262" s="27">
        <f t="shared" si="95"/>
        <v>0.1543506961119305</v>
      </c>
      <c r="G1262" s="28">
        <f t="shared" si="96"/>
        <v>584.55597445053445</v>
      </c>
      <c r="H1262" s="28">
        <f t="shared" si="97"/>
        <v>1</v>
      </c>
      <c r="I1262" s="29">
        <f t="shared" si="98"/>
        <v>0.14443417241828865</v>
      </c>
      <c r="J1262" s="24">
        <f t="shared" si="99"/>
        <v>-2.3526744972136204</v>
      </c>
      <c r="K1262" s="21"/>
    </row>
    <row r="1263" spans="1:11">
      <c r="A1263" s="20">
        <v>1256</v>
      </c>
      <c r="B1263" s="32">
        <v>2</v>
      </c>
      <c r="C1263" s="33">
        <v>1856.8</v>
      </c>
      <c r="D1263" s="34" t="s">
        <v>11</v>
      </c>
      <c r="E1263" s="35">
        <v>2</v>
      </c>
      <c r="F1263" s="27">
        <f t="shared" si="95"/>
        <v>1.9792155654242327</v>
      </c>
      <c r="G1263" s="28">
        <f t="shared" si="96"/>
        <v>536.34870462420031</v>
      </c>
      <c r="H1263" s="28">
        <f t="shared" si="97"/>
        <v>1</v>
      </c>
      <c r="I1263" s="29">
        <f t="shared" si="98"/>
        <v>1.6993216680914616</v>
      </c>
      <c r="J1263" s="24">
        <f t="shared" si="99"/>
        <v>-0.78825309273753419</v>
      </c>
      <c r="K1263" s="21"/>
    </row>
    <row r="1264" spans="1:11">
      <c r="A1264" s="20">
        <v>1257</v>
      </c>
      <c r="B1264" s="32">
        <v>0.9</v>
      </c>
      <c r="C1264" s="33">
        <v>1856.8</v>
      </c>
      <c r="D1264" s="34" t="s">
        <v>11</v>
      </c>
      <c r="E1264" s="35">
        <v>1</v>
      </c>
      <c r="F1264" s="27">
        <f t="shared" si="95"/>
        <v>0.90143025832929458</v>
      </c>
      <c r="G1264" s="28">
        <f t="shared" si="96"/>
        <v>536.34870462420031</v>
      </c>
      <c r="H1264" s="28">
        <f t="shared" si="97"/>
        <v>1</v>
      </c>
      <c r="I1264" s="29">
        <f t="shared" si="98"/>
        <v>0.77395307363799848</v>
      </c>
      <c r="J1264" s="24">
        <f t="shared" si="99"/>
        <v>-1.1977545114006531</v>
      </c>
      <c r="K1264" s="21"/>
    </row>
    <row r="1265" spans="1:11">
      <c r="A1265" s="20">
        <v>1258</v>
      </c>
      <c r="B1265" s="32">
        <v>1.91</v>
      </c>
      <c r="C1265" s="33">
        <v>1856.8</v>
      </c>
      <c r="D1265" s="34" t="s">
        <v>11</v>
      </c>
      <c r="E1265" s="35">
        <v>1</v>
      </c>
      <c r="F1265" s="27">
        <f t="shared" si="95"/>
        <v>1.8914629708009805</v>
      </c>
      <c r="G1265" s="28">
        <f t="shared" si="96"/>
        <v>536.34870462420031</v>
      </c>
      <c r="H1265" s="28">
        <f t="shared" si="97"/>
        <v>1</v>
      </c>
      <c r="I1265" s="29">
        <f t="shared" si="98"/>
        <v>1.6239787453297483</v>
      </c>
      <c r="J1265" s="24">
        <f t="shared" si="99"/>
        <v>-1.1979645725029044</v>
      </c>
      <c r="K1265" s="21"/>
    </row>
    <row r="1266" spans="1:11">
      <c r="A1266" s="20">
        <v>1259</v>
      </c>
      <c r="B1266" s="32">
        <v>2</v>
      </c>
      <c r="C1266" s="33">
        <v>1856.8</v>
      </c>
      <c r="D1266" s="34" t="s">
        <v>11</v>
      </c>
      <c r="E1266" s="35">
        <v>1</v>
      </c>
      <c r="F1266" s="27">
        <f t="shared" si="95"/>
        <v>1.9792155654242327</v>
      </c>
      <c r="G1266" s="28">
        <f t="shared" si="96"/>
        <v>536.34870462420031</v>
      </c>
      <c r="H1266" s="28">
        <f t="shared" si="97"/>
        <v>1</v>
      </c>
      <c r="I1266" s="29">
        <f t="shared" si="98"/>
        <v>1.6993216680914616</v>
      </c>
      <c r="J1266" s="24">
        <f t="shared" si="99"/>
        <v>-1.2184385518214427</v>
      </c>
      <c r="K1266" s="21"/>
    </row>
    <row r="1267" spans="1:11">
      <c r="A1267" s="20">
        <v>1260</v>
      </c>
      <c r="B1267" s="32">
        <v>0.83</v>
      </c>
      <c r="C1267" s="33">
        <v>1856</v>
      </c>
      <c r="D1267" s="34" t="s">
        <v>11</v>
      </c>
      <c r="E1267" s="35">
        <v>1</v>
      </c>
      <c r="F1267" s="27">
        <f t="shared" si="95"/>
        <v>0.83233409788340551</v>
      </c>
      <c r="G1267" s="28">
        <f t="shared" si="96"/>
        <v>536.15573963421832</v>
      </c>
      <c r="H1267" s="28">
        <f t="shared" si="97"/>
        <v>1</v>
      </c>
      <c r="I1267" s="29">
        <f t="shared" si="98"/>
        <v>0.7143711503676291</v>
      </c>
      <c r="J1267" s="24">
        <f t="shared" si="99"/>
        <v>-1.2259874920873122</v>
      </c>
      <c r="K1267" s="21"/>
    </row>
    <row r="1268" spans="1:11">
      <c r="A1268" s="20">
        <v>1261</v>
      </c>
      <c r="B1268" s="32">
        <v>0.54</v>
      </c>
      <c r="C1268" s="33">
        <v>1856</v>
      </c>
      <c r="D1268" s="34" t="s">
        <v>11</v>
      </c>
      <c r="E1268" s="35">
        <v>1</v>
      </c>
      <c r="F1268" s="27">
        <f t="shared" si="95"/>
        <v>0.54503817278154332</v>
      </c>
      <c r="G1268" s="28">
        <f t="shared" si="96"/>
        <v>536.15573963421832</v>
      </c>
      <c r="H1268" s="28">
        <f t="shared" si="97"/>
        <v>1</v>
      </c>
      <c r="I1268" s="29">
        <f t="shared" si="98"/>
        <v>0.46779237745317465</v>
      </c>
      <c r="J1268" s="24">
        <f t="shared" si="99"/>
        <v>-1.4353348568744528</v>
      </c>
      <c r="K1268" s="21"/>
    </row>
    <row r="1269" spans="1:11">
      <c r="A1269" s="20">
        <v>1262</v>
      </c>
      <c r="B1269" s="32">
        <v>0.46</v>
      </c>
      <c r="C1269" s="33">
        <v>1856</v>
      </c>
      <c r="D1269" s="34" t="s">
        <v>11</v>
      </c>
      <c r="E1269" s="35">
        <v>1</v>
      </c>
      <c r="F1269" s="27">
        <f t="shared" si="95"/>
        <v>0.46541512434890886</v>
      </c>
      <c r="G1269" s="28">
        <f t="shared" si="96"/>
        <v>536.15573963421832</v>
      </c>
      <c r="H1269" s="28">
        <f t="shared" si="97"/>
        <v>1</v>
      </c>
      <c r="I1269" s="29">
        <f t="shared" si="98"/>
        <v>0.39945394358479985</v>
      </c>
      <c r="J1269" s="24">
        <f t="shared" si="99"/>
        <v>-1.5341240371607605</v>
      </c>
      <c r="K1269" s="21"/>
    </row>
    <row r="1270" spans="1:11">
      <c r="A1270" s="20">
        <v>1263</v>
      </c>
      <c r="B1270" s="32">
        <v>5.83</v>
      </c>
      <c r="C1270" s="33">
        <v>1856</v>
      </c>
      <c r="D1270" s="34" t="s">
        <v>11</v>
      </c>
      <c r="E1270" s="35">
        <v>2</v>
      </c>
      <c r="F1270" s="27">
        <f t="shared" si="95"/>
        <v>5.6771317577963671</v>
      </c>
      <c r="G1270" s="28">
        <f t="shared" si="96"/>
        <v>536.15573963421832</v>
      </c>
      <c r="H1270" s="28">
        <f t="shared" si="97"/>
        <v>1</v>
      </c>
      <c r="I1270" s="29">
        <f t="shared" si="98"/>
        <v>4.8725375482258588</v>
      </c>
      <c r="J1270" s="24">
        <f t="shared" si="99"/>
        <v>-1.5604681398266393</v>
      </c>
      <c r="K1270" s="21"/>
    </row>
    <row r="1271" spans="1:11">
      <c r="A1271" s="20">
        <v>1264</v>
      </c>
      <c r="B1271" s="32">
        <v>2.7</v>
      </c>
      <c r="C1271" s="33">
        <v>1856</v>
      </c>
      <c r="D1271" s="34" t="s">
        <v>11</v>
      </c>
      <c r="E1271" s="35">
        <v>2</v>
      </c>
      <c r="F1271" s="27">
        <f t="shared" si="95"/>
        <v>2.6598832442153313</v>
      </c>
      <c r="G1271" s="28">
        <f t="shared" si="96"/>
        <v>536.15573963421832</v>
      </c>
      <c r="H1271" s="28">
        <f t="shared" si="97"/>
        <v>1</v>
      </c>
      <c r="I1271" s="29">
        <f t="shared" si="98"/>
        <v>2.2829100211629951</v>
      </c>
      <c r="J1271" s="24">
        <f t="shared" si="99"/>
        <v>-0.74669733730536336</v>
      </c>
      <c r="K1271" s="21"/>
    </row>
    <row r="1272" spans="1:11">
      <c r="A1272" s="20">
        <v>1265</v>
      </c>
      <c r="B1272" s="32">
        <v>0.48</v>
      </c>
      <c r="C1272" s="33">
        <v>2010.8</v>
      </c>
      <c r="D1272" s="34" t="s">
        <v>11</v>
      </c>
      <c r="E1272" s="35">
        <v>0</v>
      </c>
      <c r="F1272" s="27">
        <f t="shared" si="95"/>
        <v>0.48533915526699944</v>
      </c>
      <c r="G1272" s="28">
        <f t="shared" si="96"/>
        <v>573.24683651222438</v>
      </c>
      <c r="H1272" s="28">
        <f t="shared" si="97"/>
        <v>1</v>
      </c>
      <c r="I1272" s="29">
        <f t="shared" si="98"/>
        <v>0.44537133133026041</v>
      </c>
      <c r="J1272" s="24">
        <f t="shared" si="99"/>
        <v>-0.38508385688366337</v>
      </c>
      <c r="K1272" s="21"/>
    </row>
    <row r="1273" spans="1:11">
      <c r="A1273" s="20">
        <v>1266</v>
      </c>
      <c r="B1273" s="32">
        <v>1.33</v>
      </c>
      <c r="C1273" s="33">
        <v>2010.8</v>
      </c>
      <c r="D1273" s="34" t="s">
        <v>11</v>
      </c>
      <c r="E1273" s="35">
        <v>0</v>
      </c>
      <c r="F1273" s="27">
        <f t="shared" si="95"/>
        <v>1.3242959232369094</v>
      </c>
      <c r="G1273" s="28">
        <f t="shared" si="96"/>
        <v>573.24683651222438</v>
      </c>
      <c r="H1273" s="28">
        <f t="shared" si="97"/>
        <v>1</v>
      </c>
      <c r="I1273" s="29">
        <f t="shared" si="98"/>
        <v>1.2152397596744289</v>
      </c>
      <c r="J1273" s="24">
        <f t="shared" si="99"/>
        <v>-1.0528193143588158</v>
      </c>
      <c r="K1273" s="21"/>
    </row>
    <row r="1274" spans="1:11">
      <c r="A1274" s="20">
        <v>1267</v>
      </c>
      <c r="B1274" s="32">
        <v>1.38</v>
      </c>
      <c r="C1274" s="33">
        <v>2010.8</v>
      </c>
      <c r="D1274" s="34" t="s">
        <v>11</v>
      </c>
      <c r="E1274" s="35">
        <v>0</v>
      </c>
      <c r="F1274" s="27">
        <f t="shared" si="95"/>
        <v>1.3733174357320401</v>
      </c>
      <c r="G1274" s="28">
        <f t="shared" si="96"/>
        <v>573.24683651222438</v>
      </c>
      <c r="H1274" s="28">
        <f t="shared" si="97"/>
        <v>1</v>
      </c>
      <c r="I1274" s="29">
        <f t="shared" si="98"/>
        <v>1.2602243360203627</v>
      </c>
      <c r="J1274" s="24">
        <f t="shared" si="99"/>
        <v>-1.0918692577610729</v>
      </c>
      <c r="K1274" s="21"/>
    </row>
    <row r="1275" spans="1:11">
      <c r="A1275" s="20">
        <v>1268</v>
      </c>
      <c r="B1275" s="32">
        <v>0.33</v>
      </c>
      <c r="C1275" s="33">
        <v>2010.8</v>
      </c>
      <c r="D1275" s="34" t="s">
        <v>11</v>
      </c>
      <c r="E1275" s="35">
        <v>0</v>
      </c>
      <c r="F1275" s="27">
        <f t="shared" si="95"/>
        <v>0.33556027060969096</v>
      </c>
      <c r="G1275" s="28">
        <f t="shared" si="96"/>
        <v>573.24683651222438</v>
      </c>
      <c r="H1275" s="28">
        <f t="shared" si="97"/>
        <v>1</v>
      </c>
      <c r="I1275" s="29">
        <f t="shared" si="98"/>
        <v>0.30792678241829519</v>
      </c>
      <c r="J1275" s="24">
        <f t="shared" si="99"/>
        <v>-0.26604930833819823</v>
      </c>
      <c r="K1275" s="21"/>
    </row>
    <row r="1276" spans="1:11">
      <c r="A1276" s="20">
        <v>1269</v>
      </c>
      <c r="B1276" s="32">
        <v>0.11</v>
      </c>
      <c r="C1276" s="33">
        <v>2010.8</v>
      </c>
      <c r="D1276" s="34" t="s">
        <v>11</v>
      </c>
      <c r="E1276" s="35">
        <v>0</v>
      </c>
      <c r="F1276" s="27">
        <f t="shared" si="95"/>
        <v>0.11372084924350692</v>
      </c>
      <c r="G1276" s="28">
        <f t="shared" si="96"/>
        <v>573.24683651222438</v>
      </c>
      <c r="H1276" s="28">
        <f t="shared" si="97"/>
        <v>1</v>
      </c>
      <c r="I1276" s="29">
        <f t="shared" si="98"/>
        <v>0.1043559034500844</v>
      </c>
      <c r="J1276" s="24">
        <f t="shared" si="99"/>
        <v>-8.9968389314904751E-2</v>
      </c>
      <c r="K1276" s="21"/>
    </row>
    <row r="1277" spans="1:11">
      <c r="A1277" s="20">
        <v>1270</v>
      </c>
      <c r="B1277" s="32">
        <v>0.51</v>
      </c>
      <c r="C1277" s="33">
        <v>2010.8</v>
      </c>
      <c r="D1277" s="34" t="s">
        <v>11</v>
      </c>
      <c r="E1277" s="35">
        <v>0</v>
      </c>
      <c r="F1277" s="27">
        <f t="shared" si="95"/>
        <v>0.5152019031741456</v>
      </c>
      <c r="G1277" s="28">
        <f t="shared" si="96"/>
        <v>573.24683651222438</v>
      </c>
      <c r="H1277" s="28">
        <f t="shared" si="97"/>
        <v>1</v>
      </c>
      <c r="I1277" s="29">
        <f t="shared" si="98"/>
        <v>0.47277487305618793</v>
      </c>
      <c r="J1277" s="24">
        <f t="shared" si="99"/>
        <v>-0.4088262958785801</v>
      </c>
      <c r="K1277" s="21"/>
    </row>
    <row r="1278" spans="1:11">
      <c r="A1278" s="20">
        <v>1271</v>
      </c>
      <c r="B1278" s="32">
        <v>0.94</v>
      </c>
      <c r="C1278" s="33">
        <v>2010.8</v>
      </c>
      <c r="D1278" s="34" t="s">
        <v>11</v>
      </c>
      <c r="E1278" s="35">
        <v>2</v>
      </c>
      <c r="F1278" s="27">
        <f t="shared" si="95"/>
        <v>0.94087699606579167</v>
      </c>
      <c r="G1278" s="28">
        <f t="shared" si="96"/>
        <v>573.24683651222438</v>
      </c>
      <c r="H1278" s="28">
        <f t="shared" si="97"/>
        <v>1</v>
      </c>
      <c r="I1278" s="29">
        <f t="shared" si="98"/>
        <v>0.86339549531154502</v>
      </c>
      <c r="J1278" s="24">
        <f t="shared" si="99"/>
        <v>-1.2848329863724581</v>
      </c>
      <c r="K1278" s="21"/>
    </row>
    <row r="1279" spans="1:11">
      <c r="A1279" s="20">
        <v>1272</v>
      </c>
      <c r="B1279" s="32">
        <v>0.48</v>
      </c>
      <c r="C1279" s="33">
        <v>2284.1999999999998</v>
      </c>
      <c r="D1279" s="34" t="s">
        <v>11</v>
      </c>
      <c r="E1279" s="35">
        <v>0</v>
      </c>
      <c r="F1279" s="27">
        <f t="shared" si="95"/>
        <v>0.48533915526699944</v>
      </c>
      <c r="G1279" s="28">
        <f t="shared" si="96"/>
        <v>637.63497602445807</v>
      </c>
      <c r="H1279" s="28">
        <f t="shared" si="97"/>
        <v>1</v>
      </c>
      <c r="I1279" s="29">
        <f t="shared" si="98"/>
        <v>0.49539625879591864</v>
      </c>
      <c r="J1279" s="24">
        <f t="shared" si="99"/>
        <v>-0.42222101040865651</v>
      </c>
      <c r="K1279" s="21"/>
    </row>
    <row r="1280" spans="1:11">
      <c r="A1280" s="20">
        <v>1273</v>
      </c>
      <c r="B1280" s="32">
        <v>0.9</v>
      </c>
      <c r="C1280" s="33">
        <v>1877</v>
      </c>
      <c r="D1280" s="34" t="s">
        <v>11</v>
      </c>
      <c r="E1280" s="35">
        <v>0</v>
      </c>
      <c r="F1280" s="27">
        <f t="shared" si="95"/>
        <v>0.90143025832929458</v>
      </c>
      <c r="G1280" s="28">
        <f t="shared" si="96"/>
        <v>541.216543162927</v>
      </c>
      <c r="H1280" s="28">
        <f t="shared" si="97"/>
        <v>1</v>
      </c>
      <c r="I1280" s="29">
        <f t="shared" si="98"/>
        <v>0.78097738182880638</v>
      </c>
      <c r="J1280" s="24">
        <f t="shared" si="99"/>
        <v>-0.68098937472031817</v>
      </c>
      <c r="K1280" s="21"/>
    </row>
    <row r="1281" spans="1:11">
      <c r="A1281" s="20">
        <v>1274</v>
      </c>
      <c r="B1281" s="32">
        <v>0.4</v>
      </c>
      <c r="C1281" s="33">
        <v>1877</v>
      </c>
      <c r="D1281" s="34" t="s">
        <v>11</v>
      </c>
      <c r="E1281" s="35">
        <v>0</v>
      </c>
      <c r="F1281" s="27">
        <f t="shared" si="95"/>
        <v>0.40556217558257712</v>
      </c>
      <c r="G1281" s="28">
        <f t="shared" si="96"/>
        <v>541.216543162927</v>
      </c>
      <c r="H1281" s="28">
        <f t="shared" si="97"/>
        <v>1</v>
      </c>
      <c r="I1281" s="29">
        <f t="shared" si="98"/>
        <v>0.35136926359928311</v>
      </c>
      <c r="J1281" s="24">
        <f t="shared" si="99"/>
        <v>-0.30592196361736046</v>
      </c>
      <c r="K1281" s="21"/>
    </row>
    <row r="1282" spans="1:11">
      <c r="A1282" s="20">
        <v>1275</v>
      </c>
      <c r="B1282" s="32">
        <v>0.82</v>
      </c>
      <c r="C1282" s="33">
        <v>1877</v>
      </c>
      <c r="D1282" s="34" t="s">
        <v>11</v>
      </c>
      <c r="E1282" s="35">
        <v>0</v>
      </c>
      <c r="F1282" s="27">
        <f t="shared" si="95"/>
        <v>0.8224562121201463</v>
      </c>
      <c r="G1282" s="28">
        <f t="shared" si="96"/>
        <v>541.216543162927</v>
      </c>
      <c r="H1282" s="28">
        <f t="shared" si="97"/>
        <v>1</v>
      </c>
      <c r="I1282" s="29">
        <f t="shared" si="98"/>
        <v>0.7125561775582071</v>
      </c>
      <c r="J1282" s="24">
        <f t="shared" si="99"/>
        <v>-0.6212209957472774</v>
      </c>
      <c r="K1282" s="21"/>
    </row>
    <row r="1283" spans="1:11">
      <c r="A1283" s="20">
        <v>1276</v>
      </c>
      <c r="B1283" s="32">
        <v>0.89</v>
      </c>
      <c r="C1283" s="33">
        <v>1877</v>
      </c>
      <c r="D1283" s="34" t="s">
        <v>11</v>
      </c>
      <c r="E1283" s="35">
        <v>1</v>
      </c>
      <c r="F1283" s="27">
        <f t="shared" si="95"/>
        <v>0.89156448945820865</v>
      </c>
      <c r="G1283" s="28">
        <f t="shared" si="96"/>
        <v>541.216543162927</v>
      </c>
      <c r="H1283" s="28">
        <f t="shared" si="97"/>
        <v>1</v>
      </c>
      <c r="I1283" s="29">
        <f t="shared" si="98"/>
        <v>0.77242991820477735</v>
      </c>
      <c r="J1283" s="24">
        <f t="shared" si="99"/>
        <v>-1.1997923772804917</v>
      </c>
      <c r="K1283" s="21"/>
    </row>
    <row r="1284" spans="1:11">
      <c r="A1284" s="20">
        <v>1277</v>
      </c>
      <c r="B1284" s="32">
        <v>0.4</v>
      </c>
      <c r="C1284" s="33">
        <v>1877</v>
      </c>
      <c r="D1284" s="34" t="s">
        <v>11</v>
      </c>
      <c r="E1284" s="35">
        <v>0</v>
      </c>
      <c r="F1284" s="27">
        <f t="shared" si="95"/>
        <v>0.40556217558257712</v>
      </c>
      <c r="G1284" s="28">
        <f t="shared" si="96"/>
        <v>541.216543162927</v>
      </c>
      <c r="H1284" s="28">
        <f t="shared" si="97"/>
        <v>1</v>
      </c>
      <c r="I1284" s="29">
        <f t="shared" si="98"/>
        <v>0.35136926359928311</v>
      </c>
      <c r="J1284" s="24">
        <f t="shared" si="99"/>
        <v>-0.30592196361736046</v>
      </c>
      <c r="K1284" s="21"/>
    </row>
    <row r="1285" spans="1:11">
      <c r="A1285" s="20">
        <v>1278</v>
      </c>
      <c r="B1285" s="32">
        <v>0.9</v>
      </c>
      <c r="C1285" s="33">
        <v>1877</v>
      </c>
      <c r="D1285" s="34" t="s">
        <v>11</v>
      </c>
      <c r="E1285" s="35">
        <v>2</v>
      </c>
      <c r="F1285" s="27">
        <f t="shared" si="95"/>
        <v>0.90143025832929458</v>
      </c>
      <c r="G1285" s="28">
        <f t="shared" si="96"/>
        <v>541.216543162927</v>
      </c>
      <c r="H1285" s="28">
        <f t="shared" si="97"/>
        <v>1</v>
      </c>
      <c r="I1285" s="29">
        <f t="shared" si="98"/>
        <v>0.78097738182880638</v>
      </c>
      <c r="J1285" s="24">
        <f t="shared" si="99"/>
        <v>-1.3795722509463069</v>
      </c>
      <c r="K1285" s="21"/>
    </row>
    <row r="1286" spans="1:11">
      <c r="A1286" s="20">
        <v>1279</v>
      </c>
      <c r="B1286" s="32">
        <v>0.91</v>
      </c>
      <c r="C1286" s="33">
        <v>1877</v>
      </c>
      <c r="D1286" s="34" t="s">
        <v>11</v>
      </c>
      <c r="E1286" s="35">
        <v>0</v>
      </c>
      <c r="F1286" s="27">
        <f t="shared" si="95"/>
        <v>0.91129437519940404</v>
      </c>
      <c r="G1286" s="28">
        <f t="shared" si="96"/>
        <v>541.216543162927</v>
      </c>
      <c r="H1286" s="28">
        <f t="shared" si="97"/>
        <v>1</v>
      </c>
      <c r="I1286" s="29">
        <f t="shared" si="98"/>
        <v>0.78952341419913019</v>
      </c>
      <c r="J1286" s="24">
        <f t="shared" si="99"/>
        <v>-0.68845534216103177</v>
      </c>
      <c r="K1286" s="21"/>
    </row>
    <row r="1287" spans="1:11">
      <c r="A1287" s="20">
        <v>1280</v>
      </c>
      <c r="B1287" s="32">
        <v>1.89</v>
      </c>
      <c r="C1287" s="33">
        <v>1877</v>
      </c>
      <c r="D1287" s="34" t="s">
        <v>11</v>
      </c>
      <c r="E1287" s="35">
        <v>0</v>
      </c>
      <c r="F1287" s="27">
        <f t="shared" si="95"/>
        <v>1.8719540306307445</v>
      </c>
      <c r="G1287" s="28">
        <f t="shared" si="96"/>
        <v>541.216543162927</v>
      </c>
      <c r="H1287" s="28">
        <f t="shared" si="97"/>
        <v>1</v>
      </c>
      <c r="I1287" s="29">
        <f t="shared" si="98"/>
        <v>1.6218157136808971</v>
      </c>
      <c r="J1287" s="24">
        <f t="shared" si="99"/>
        <v>-1.4161101901970365</v>
      </c>
      <c r="K1287" s="21"/>
    </row>
    <row r="1288" spans="1:11">
      <c r="A1288" s="20">
        <v>1281</v>
      </c>
      <c r="B1288" s="32">
        <v>0.9</v>
      </c>
      <c r="C1288" s="33">
        <v>1877</v>
      </c>
      <c r="D1288" s="34" t="s">
        <v>11</v>
      </c>
      <c r="E1288" s="35">
        <v>2</v>
      </c>
      <c r="F1288" s="27">
        <f t="shared" ref="F1288:F1351" si="100">B1288^$F$2</f>
        <v>0.90143025832929458</v>
      </c>
      <c r="G1288" s="28">
        <f t="shared" ref="G1288:G1351" si="101">C1288^$I$2</f>
        <v>541.216543162927</v>
      </c>
      <c r="H1288" s="28">
        <f t="shared" si="97"/>
        <v>1</v>
      </c>
      <c r="I1288" s="29">
        <f t="shared" si="98"/>
        <v>0.78097738182880638</v>
      </c>
      <c r="J1288" s="24">
        <f t="shared" si="99"/>
        <v>-1.3795722509463069</v>
      </c>
      <c r="K1288" s="21"/>
    </row>
    <row r="1289" spans="1:11">
      <c r="A1289" s="20">
        <v>1282</v>
      </c>
      <c r="B1289" s="32">
        <v>0.91</v>
      </c>
      <c r="C1289" s="33">
        <v>1877</v>
      </c>
      <c r="D1289" s="34" t="s">
        <v>11</v>
      </c>
      <c r="E1289" s="35">
        <v>1</v>
      </c>
      <c r="F1289" s="27">
        <f t="shared" si="100"/>
        <v>0.91129437519940404</v>
      </c>
      <c r="G1289" s="28">
        <f t="shared" si="101"/>
        <v>541.216543162927</v>
      </c>
      <c r="H1289" s="28">
        <f t="shared" ref="H1289:H1352" si="102">IF(D1289="F",1,IF(D1289="R",$G$2,$H$2))</f>
        <v>1</v>
      </c>
      <c r="I1289" s="29">
        <f t="shared" ref="I1289:I1352" si="103">$E$2*F1289*G1289*H1289</f>
        <v>0.78952341419913019</v>
      </c>
      <c r="J1289" s="24">
        <f t="shared" ref="J1289:J1352" si="104">IF(OR(B1289&lt;=0,C1289&lt;=0,I1289&lt;=0),0,GAMMALN(E1289+$J$2*B1289)-GAMMALN($J$2*B1289)+$J$2*B1289*LN($J$2*B1289)+E1289*LN(I1289)-($J$2*B1289+E1289)*LN($J$2*B1289+I1289))</f>
        <v>-1.1927584606785144</v>
      </c>
      <c r="K1289" s="21"/>
    </row>
    <row r="1290" spans="1:11">
      <c r="A1290" s="20">
        <v>1283</v>
      </c>
      <c r="B1290" s="32">
        <v>2.23</v>
      </c>
      <c r="C1290" s="33">
        <v>2134.8000000000002</v>
      </c>
      <c r="D1290" s="34" t="s">
        <v>11</v>
      </c>
      <c r="E1290" s="35">
        <v>1</v>
      </c>
      <c r="F1290" s="27">
        <f t="shared" si="100"/>
        <v>2.2032078682075142</v>
      </c>
      <c r="G1290" s="28">
        <f t="shared" si="101"/>
        <v>602.61805214697313</v>
      </c>
      <c r="H1290" s="28">
        <f t="shared" si="102"/>
        <v>1</v>
      </c>
      <c r="I1290" s="29">
        <f t="shared" si="103"/>
        <v>2.1253618096709177</v>
      </c>
      <c r="J1290" s="24">
        <f t="shared" si="104"/>
        <v>-1.3681514543773847</v>
      </c>
      <c r="K1290" s="21"/>
    </row>
    <row r="1291" spans="1:11">
      <c r="A1291" s="20">
        <v>1284</v>
      </c>
      <c r="B1291" s="32">
        <v>1.86</v>
      </c>
      <c r="C1291" s="33">
        <v>2134.8000000000002</v>
      </c>
      <c r="D1291" s="34" t="s">
        <v>11</v>
      </c>
      <c r="E1291" s="35">
        <v>2</v>
      </c>
      <c r="F1291" s="27">
        <f t="shared" si="100"/>
        <v>1.8426847754597226</v>
      </c>
      <c r="G1291" s="28">
        <f t="shared" si="101"/>
        <v>602.61805214697313</v>
      </c>
      <c r="H1291" s="28">
        <f t="shared" si="102"/>
        <v>1</v>
      </c>
      <c r="I1291" s="29">
        <f t="shared" si="103"/>
        <v>1.7775770981656878</v>
      </c>
      <c r="J1291" s="24">
        <f t="shared" si="104"/>
        <v>-0.78931541322800314</v>
      </c>
      <c r="K1291" s="21"/>
    </row>
    <row r="1292" spans="1:11">
      <c r="A1292" s="20">
        <v>1285</v>
      </c>
      <c r="B1292" s="32">
        <v>0.9</v>
      </c>
      <c r="C1292" s="33">
        <v>2134.8000000000002</v>
      </c>
      <c r="D1292" s="34" t="s">
        <v>11</v>
      </c>
      <c r="E1292" s="35">
        <v>0</v>
      </c>
      <c r="F1292" s="27">
        <f t="shared" si="100"/>
        <v>0.90143025832929458</v>
      </c>
      <c r="G1292" s="28">
        <f t="shared" si="101"/>
        <v>602.61805214697313</v>
      </c>
      <c r="H1292" s="28">
        <f t="shared" si="102"/>
        <v>1</v>
      </c>
      <c r="I1292" s="29">
        <f t="shared" si="103"/>
        <v>0.86957997598909342</v>
      </c>
      <c r="J1292" s="24">
        <f t="shared" si="104"/>
        <v>-0.74787299620477743</v>
      </c>
      <c r="K1292" s="21"/>
    </row>
    <row r="1293" spans="1:11">
      <c r="A1293" s="20">
        <v>1286</v>
      </c>
      <c r="B1293" s="32">
        <v>3.89</v>
      </c>
      <c r="C1293" s="33">
        <v>2134.8000000000002</v>
      </c>
      <c r="D1293" s="34" t="s">
        <v>11</v>
      </c>
      <c r="E1293" s="35">
        <v>8</v>
      </c>
      <c r="F1293" s="27">
        <f t="shared" si="100"/>
        <v>3.8111700266312116</v>
      </c>
      <c r="G1293" s="28">
        <f t="shared" si="101"/>
        <v>602.61805214697313</v>
      </c>
      <c r="H1293" s="28">
        <f t="shared" si="102"/>
        <v>1</v>
      </c>
      <c r="I1293" s="29">
        <f t="shared" si="103"/>
        <v>3.6765097572725001</v>
      </c>
      <c r="J1293" s="24">
        <f t="shared" si="104"/>
        <v>7.0451757574240546</v>
      </c>
      <c r="K1293" s="21"/>
    </row>
    <row r="1294" spans="1:11">
      <c r="A1294" s="20">
        <v>1287</v>
      </c>
      <c r="B1294" s="32">
        <v>0.11</v>
      </c>
      <c r="C1294" s="33">
        <v>2134.8000000000002</v>
      </c>
      <c r="D1294" s="34" t="s">
        <v>11</v>
      </c>
      <c r="E1294" s="35">
        <v>0</v>
      </c>
      <c r="F1294" s="27">
        <f t="shared" si="100"/>
        <v>0.11372084924350692</v>
      </c>
      <c r="G1294" s="28">
        <f t="shared" si="101"/>
        <v>602.61805214697313</v>
      </c>
      <c r="H1294" s="28">
        <f t="shared" si="102"/>
        <v>1</v>
      </c>
      <c r="I1294" s="29">
        <f t="shared" si="103"/>
        <v>0.10970274454499568</v>
      </c>
      <c r="J1294" s="24">
        <f t="shared" si="104"/>
        <v>-9.3944835518952829E-2</v>
      </c>
      <c r="K1294" s="21"/>
    </row>
    <row r="1295" spans="1:11">
      <c r="A1295" s="20">
        <v>1288</v>
      </c>
      <c r="B1295" s="32">
        <v>0.42</v>
      </c>
      <c r="C1295" s="33">
        <v>2134.8000000000002</v>
      </c>
      <c r="D1295" s="34" t="s">
        <v>11</v>
      </c>
      <c r="E1295" s="35">
        <v>1</v>
      </c>
      <c r="F1295" s="27">
        <f t="shared" si="100"/>
        <v>0.42552726688254822</v>
      </c>
      <c r="G1295" s="28">
        <f t="shared" si="101"/>
        <v>602.61805214697313</v>
      </c>
      <c r="H1295" s="28">
        <f t="shared" si="102"/>
        <v>1</v>
      </c>
      <c r="I1295" s="29">
        <f t="shared" si="103"/>
        <v>0.41049208976437312</v>
      </c>
      <c r="J1295" s="24">
        <f t="shared" si="104"/>
        <v>-1.5401747662998224</v>
      </c>
      <c r="K1295" s="21"/>
    </row>
    <row r="1296" spans="1:11">
      <c r="A1296" s="20">
        <v>1289</v>
      </c>
      <c r="B1296" s="32">
        <v>0.94</v>
      </c>
      <c r="C1296" s="33">
        <v>2134.8000000000002</v>
      </c>
      <c r="D1296" s="34" t="s">
        <v>11</v>
      </c>
      <c r="E1296" s="35">
        <v>0</v>
      </c>
      <c r="F1296" s="27">
        <f t="shared" si="100"/>
        <v>0.94087699606579167</v>
      </c>
      <c r="G1296" s="28">
        <f t="shared" si="101"/>
        <v>602.61805214697313</v>
      </c>
      <c r="H1296" s="28">
        <f t="shared" si="102"/>
        <v>1</v>
      </c>
      <c r="I1296" s="29">
        <f t="shared" si="103"/>
        <v>0.90763294008342787</v>
      </c>
      <c r="J1296" s="24">
        <f t="shared" si="104"/>
        <v>-0.78066844419893977</v>
      </c>
      <c r="K1296" s="21"/>
    </row>
    <row r="1297" spans="1:11">
      <c r="A1297" s="20">
        <v>1290</v>
      </c>
      <c r="B1297" s="32">
        <v>1.37</v>
      </c>
      <c r="C1297" s="33">
        <v>2134.8000000000002</v>
      </c>
      <c r="D1297" s="34" t="s">
        <v>11</v>
      </c>
      <c r="E1297" s="35">
        <v>1</v>
      </c>
      <c r="F1297" s="27">
        <f t="shared" si="100"/>
        <v>1.3635153062376981</v>
      </c>
      <c r="G1297" s="28">
        <f t="shared" si="101"/>
        <v>602.61805214697313</v>
      </c>
      <c r="H1297" s="28">
        <f t="shared" si="102"/>
        <v>1</v>
      </c>
      <c r="I1297" s="29">
        <f t="shared" si="103"/>
        <v>1.3153381487953173</v>
      </c>
      <c r="J1297" s="24">
        <f t="shared" si="104"/>
        <v>-1.1508338034320742</v>
      </c>
      <c r="K1297" s="21"/>
    </row>
    <row r="1298" spans="1:11">
      <c r="A1298" s="20">
        <v>1291</v>
      </c>
      <c r="B1298" s="32">
        <v>1.75</v>
      </c>
      <c r="C1298" s="33">
        <v>2134.8000000000002</v>
      </c>
      <c r="D1298" s="34" t="s">
        <v>11</v>
      </c>
      <c r="E1298" s="35">
        <v>2</v>
      </c>
      <c r="F1298" s="27">
        <f t="shared" si="100"/>
        <v>1.7353023777013132</v>
      </c>
      <c r="G1298" s="28">
        <f t="shared" si="101"/>
        <v>602.61805214697313</v>
      </c>
      <c r="H1298" s="28">
        <f t="shared" si="102"/>
        <v>1</v>
      </c>
      <c r="I1298" s="29">
        <f t="shared" si="103"/>
        <v>1.6739888482688245</v>
      </c>
      <c r="J1298" s="24">
        <f t="shared" si="104"/>
        <v>-0.81046345895189376</v>
      </c>
      <c r="K1298" s="21"/>
    </row>
    <row r="1299" spans="1:11">
      <c r="A1299" s="20">
        <v>1292</v>
      </c>
      <c r="B1299" s="32">
        <v>2.74</v>
      </c>
      <c r="C1299" s="33">
        <v>1949.6</v>
      </c>
      <c r="D1299" s="34" t="s">
        <v>11</v>
      </c>
      <c r="E1299" s="35">
        <v>1</v>
      </c>
      <c r="F1299" s="27">
        <f t="shared" si="100"/>
        <v>2.6986907177998414</v>
      </c>
      <c r="G1299" s="28">
        <f t="shared" si="101"/>
        <v>558.64130605729156</v>
      </c>
      <c r="H1299" s="28">
        <f t="shared" si="102"/>
        <v>1</v>
      </c>
      <c r="I1299" s="29">
        <f t="shared" si="103"/>
        <v>2.4133561695053838</v>
      </c>
      <c r="J1299" s="24">
        <f t="shared" si="104"/>
        <v>-1.4910269255769677</v>
      </c>
      <c r="K1299" s="21"/>
    </row>
    <row r="1300" spans="1:11">
      <c r="A1300" s="20">
        <v>1293</v>
      </c>
      <c r="B1300" s="32">
        <v>1.47</v>
      </c>
      <c r="C1300" s="33">
        <v>1949.6</v>
      </c>
      <c r="D1300" s="34" t="s">
        <v>11</v>
      </c>
      <c r="E1300" s="35">
        <v>0</v>
      </c>
      <c r="F1300" s="27">
        <f t="shared" si="100"/>
        <v>1.4614893454505669</v>
      </c>
      <c r="G1300" s="28">
        <f t="shared" si="101"/>
        <v>558.64130605729156</v>
      </c>
      <c r="H1300" s="28">
        <f t="shared" si="102"/>
        <v>1</v>
      </c>
      <c r="I1300" s="29">
        <f t="shared" si="103"/>
        <v>1.3069650053804762</v>
      </c>
      <c r="J1300" s="24">
        <f t="shared" si="104"/>
        <v>-1.1362072535887826</v>
      </c>
      <c r="K1300" s="21"/>
    </row>
    <row r="1301" spans="1:11">
      <c r="A1301" s="20">
        <v>1294</v>
      </c>
      <c r="B1301" s="32">
        <v>0.9</v>
      </c>
      <c r="C1301" s="33">
        <v>1949.6</v>
      </c>
      <c r="D1301" s="34" t="s">
        <v>11</v>
      </c>
      <c r="E1301" s="35">
        <v>1</v>
      </c>
      <c r="F1301" s="27">
        <f t="shared" si="100"/>
        <v>0.90143025832929458</v>
      </c>
      <c r="G1301" s="28">
        <f t="shared" si="101"/>
        <v>558.64130605729156</v>
      </c>
      <c r="H1301" s="28">
        <f t="shared" si="102"/>
        <v>1</v>
      </c>
      <c r="I1301" s="29">
        <f t="shared" si="103"/>
        <v>0.80612137618030932</v>
      </c>
      <c r="J1301" s="24">
        <f t="shared" si="104"/>
        <v>-1.1912277336632502</v>
      </c>
      <c r="K1301" s="21"/>
    </row>
    <row r="1302" spans="1:11">
      <c r="A1302" s="20">
        <v>1295</v>
      </c>
      <c r="B1302" s="32">
        <v>1.31</v>
      </c>
      <c r="C1302" s="33">
        <v>1949.6</v>
      </c>
      <c r="D1302" s="34" t="s">
        <v>11</v>
      </c>
      <c r="E1302" s="35">
        <v>0</v>
      </c>
      <c r="F1302" s="27">
        <f t="shared" si="100"/>
        <v>1.304679597034532</v>
      </c>
      <c r="G1302" s="28">
        <f t="shared" si="101"/>
        <v>558.64130605729156</v>
      </c>
      <c r="H1302" s="28">
        <f t="shared" si="102"/>
        <v>1</v>
      </c>
      <c r="I1302" s="29">
        <f t="shared" si="103"/>
        <v>1.1667348666386224</v>
      </c>
      <c r="J1302" s="24">
        <f t="shared" si="104"/>
        <v>-1.0140777876986382</v>
      </c>
      <c r="K1302" s="21"/>
    </row>
    <row r="1303" spans="1:11">
      <c r="A1303" s="20">
        <v>1296</v>
      </c>
      <c r="B1303" s="32">
        <v>0.48</v>
      </c>
      <c r="C1303" s="33">
        <v>1949.6</v>
      </c>
      <c r="D1303" s="34" t="s">
        <v>11</v>
      </c>
      <c r="E1303" s="35">
        <v>1</v>
      </c>
      <c r="F1303" s="27">
        <f t="shared" si="100"/>
        <v>0.48533915526699944</v>
      </c>
      <c r="G1303" s="28">
        <f t="shared" si="101"/>
        <v>558.64130605729156</v>
      </c>
      <c r="H1303" s="28">
        <f t="shared" si="102"/>
        <v>1</v>
      </c>
      <c r="I1303" s="29">
        <f t="shared" si="103"/>
        <v>0.43402389052609408</v>
      </c>
      <c r="J1303" s="24">
        <f t="shared" si="104"/>
        <v>-1.4890193312355646</v>
      </c>
      <c r="K1303" s="21"/>
    </row>
    <row r="1304" spans="1:11">
      <c r="A1304" s="20">
        <v>1297</v>
      </c>
      <c r="B1304" s="32">
        <v>0.03</v>
      </c>
      <c r="C1304" s="33">
        <v>1710</v>
      </c>
      <c r="D1304" s="34" t="s">
        <v>11</v>
      </c>
      <c r="E1304" s="35">
        <v>0</v>
      </c>
      <c r="F1304" s="27">
        <f t="shared" si="100"/>
        <v>3.1628088022045274E-2</v>
      </c>
      <c r="G1304" s="28">
        <f t="shared" si="101"/>
        <v>500.70254232973832</v>
      </c>
      <c r="H1304" s="28">
        <f t="shared" si="102"/>
        <v>1</v>
      </c>
      <c r="I1304" s="29">
        <f t="shared" si="103"/>
        <v>2.5350585636045204E-2</v>
      </c>
      <c r="J1304" s="24">
        <f t="shared" si="104"/>
        <v>-2.2176378975276384E-2</v>
      </c>
      <c r="K1304" s="21"/>
    </row>
    <row r="1305" spans="1:11">
      <c r="A1305" s="20">
        <v>1298</v>
      </c>
      <c r="B1305" s="32">
        <v>0.15</v>
      </c>
      <c r="C1305" s="33">
        <v>2011</v>
      </c>
      <c r="D1305" s="34" t="s">
        <v>11</v>
      </c>
      <c r="E1305" s="35">
        <v>1</v>
      </c>
      <c r="F1305" s="27">
        <f t="shared" si="100"/>
        <v>0.1543506961119305</v>
      </c>
      <c r="G1305" s="28">
        <f t="shared" si="101"/>
        <v>573.29444563830862</v>
      </c>
      <c r="H1305" s="28">
        <f t="shared" si="102"/>
        <v>1</v>
      </c>
      <c r="I1305" s="29">
        <f t="shared" si="103"/>
        <v>0.14165163376459095</v>
      </c>
      <c r="J1305" s="24">
        <f t="shared" si="104"/>
        <v>-2.3651359578248279</v>
      </c>
      <c r="K1305" s="21"/>
    </row>
    <row r="1306" spans="1:11">
      <c r="A1306" s="20">
        <v>1299</v>
      </c>
      <c r="B1306" s="32">
        <v>4.91</v>
      </c>
      <c r="C1306" s="33">
        <v>2011</v>
      </c>
      <c r="D1306" s="34" t="s">
        <v>11</v>
      </c>
      <c r="E1306" s="35">
        <v>4</v>
      </c>
      <c r="F1306" s="27">
        <f t="shared" si="100"/>
        <v>4.7936467945666221</v>
      </c>
      <c r="G1306" s="28">
        <f t="shared" si="101"/>
        <v>573.29444563830862</v>
      </c>
      <c r="H1306" s="28">
        <f t="shared" si="102"/>
        <v>1</v>
      </c>
      <c r="I1306" s="29">
        <f t="shared" si="103"/>
        <v>4.3992538890031678</v>
      </c>
      <c r="J1306" s="24">
        <f t="shared" si="104"/>
        <v>1.4027727426497094</v>
      </c>
      <c r="K1306" s="21"/>
    </row>
    <row r="1307" spans="1:11">
      <c r="A1307" s="20">
        <v>1300</v>
      </c>
      <c r="B1307" s="32">
        <v>0.9</v>
      </c>
      <c r="C1307" s="33">
        <v>2011</v>
      </c>
      <c r="D1307" s="34" t="s">
        <v>11</v>
      </c>
      <c r="E1307" s="35">
        <v>1</v>
      </c>
      <c r="F1307" s="27">
        <f t="shared" si="100"/>
        <v>0.90143025832929458</v>
      </c>
      <c r="G1307" s="28">
        <f t="shared" si="101"/>
        <v>573.29444563830862</v>
      </c>
      <c r="H1307" s="28">
        <f t="shared" si="102"/>
        <v>1</v>
      </c>
      <c r="I1307" s="29">
        <f t="shared" si="103"/>
        <v>0.8272659083091245</v>
      </c>
      <c r="J1307" s="24">
        <f t="shared" si="104"/>
        <v>-1.1876348785518092</v>
      </c>
      <c r="K1307" s="21"/>
    </row>
    <row r="1308" spans="1:11">
      <c r="A1308" s="20">
        <v>1301</v>
      </c>
      <c r="B1308" s="32">
        <v>0.63</v>
      </c>
      <c r="C1308" s="33">
        <v>2222.8000000000002</v>
      </c>
      <c r="D1308" s="34" t="s">
        <v>11</v>
      </c>
      <c r="E1308" s="35">
        <v>2</v>
      </c>
      <c r="F1308" s="27">
        <f t="shared" si="100"/>
        <v>0.63440228404079146</v>
      </c>
      <c r="G1308" s="28">
        <f t="shared" si="101"/>
        <v>623.2910007852106</v>
      </c>
      <c r="H1308" s="28">
        <f t="shared" si="102"/>
        <v>1</v>
      </c>
      <c r="I1308" s="29">
        <f t="shared" si="103"/>
        <v>0.63298126464544602</v>
      </c>
      <c r="J1308" s="24">
        <f t="shared" si="104"/>
        <v>-1.6189264361116937</v>
      </c>
      <c r="K1308" s="21"/>
    </row>
    <row r="1309" spans="1:11">
      <c r="A1309" s="20">
        <v>1302</v>
      </c>
      <c r="B1309" s="32">
        <v>1.01</v>
      </c>
      <c r="C1309" s="33">
        <v>2255</v>
      </c>
      <c r="D1309" s="34" t="s">
        <v>11</v>
      </c>
      <c r="E1309" s="35">
        <v>0</v>
      </c>
      <c r="F1309" s="27">
        <f t="shared" si="100"/>
        <v>1.0098485478080457</v>
      </c>
      <c r="G1309" s="28">
        <f t="shared" si="101"/>
        <v>630.8214505031217</v>
      </c>
      <c r="H1309" s="28">
        <f t="shared" si="102"/>
        <v>1</v>
      </c>
      <c r="I1309" s="29">
        <f t="shared" si="103"/>
        <v>1.0197599682466092</v>
      </c>
      <c r="J1309" s="24">
        <f t="shared" si="104"/>
        <v>-0.87179858542648914</v>
      </c>
      <c r="K1309" s="21"/>
    </row>
    <row r="1310" spans="1:11">
      <c r="A1310" s="20">
        <v>1303</v>
      </c>
      <c r="B1310" s="32">
        <v>0.93</v>
      </c>
      <c r="C1310" s="33">
        <v>2255</v>
      </c>
      <c r="D1310" s="34" t="s">
        <v>11</v>
      </c>
      <c r="E1310" s="35">
        <v>0</v>
      </c>
      <c r="F1310" s="27">
        <f t="shared" si="100"/>
        <v>0.93101772623981671</v>
      </c>
      <c r="G1310" s="28">
        <f t="shared" si="101"/>
        <v>630.8214505031217</v>
      </c>
      <c r="H1310" s="28">
        <f t="shared" si="102"/>
        <v>1</v>
      </c>
      <c r="I1310" s="29">
        <f t="shared" si="103"/>
        <v>0.94015544113830085</v>
      </c>
      <c r="J1310" s="24">
        <f t="shared" si="104"/>
        <v>-0.80360580806393056</v>
      </c>
      <c r="K1310" s="21"/>
    </row>
    <row r="1311" spans="1:11">
      <c r="A1311" s="20">
        <v>1304</v>
      </c>
      <c r="B1311" s="32">
        <v>0.91</v>
      </c>
      <c r="C1311" s="33">
        <v>2255</v>
      </c>
      <c r="D1311" s="34" t="s">
        <v>11</v>
      </c>
      <c r="E1311" s="35">
        <v>0</v>
      </c>
      <c r="F1311" s="27">
        <f t="shared" si="100"/>
        <v>0.91129437519940404</v>
      </c>
      <c r="G1311" s="28">
        <f t="shared" si="101"/>
        <v>630.8214505031217</v>
      </c>
      <c r="H1311" s="28">
        <f t="shared" si="102"/>
        <v>1</v>
      </c>
      <c r="I1311" s="29">
        <f t="shared" si="103"/>
        <v>0.92023851015459546</v>
      </c>
      <c r="J1311" s="24">
        <f t="shared" si="104"/>
        <v>-0.78654593236095005</v>
      </c>
      <c r="K1311" s="21"/>
    </row>
    <row r="1312" spans="1:11">
      <c r="A1312" s="20">
        <v>1305</v>
      </c>
      <c r="B1312" s="32">
        <v>0.95</v>
      </c>
      <c r="C1312" s="33">
        <v>2255</v>
      </c>
      <c r="D1312" s="34" t="s">
        <v>11</v>
      </c>
      <c r="E1312" s="35">
        <v>3</v>
      </c>
      <c r="F1312" s="27">
        <f t="shared" si="100"/>
        <v>0.95073468522774407</v>
      </c>
      <c r="G1312" s="28">
        <f t="shared" si="101"/>
        <v>630.8214505031217</v>
      </c>
      <c r="H1312" s="28">
        <f t="shared" si="102"/>
        <v>1</v>
      </c>
      <c r="I1312" s="29">
        <f t="shared" si="103"/>
        <v>0.96006591733306434</v>
      </c>
      <c r="J1312" s="24">
        <f t="shared" si="104"/>
        <v>-0.9868296695348624</v>
      </c>
      <c r="K1312" s="21"/>
    </row>
    <row r="1313" spans="1:11">
      <c r="A1313" s="20">
        <v>1306</v>
      </c>
      <c r="B1313" s="32">
        <v>1.06</v>
      </c>
      <c r="C1313" s="33">
        <v>2359.1999999999998</v>
      </c>
      <c r="D1313" s="34" t="s">
        <v>11</v>
      </c>
      <c r="E1313" s="35">
        <v>1</v>
      </c>
      <c r="F1313" s="27">
        <f t="shared" si="100"/>
        <v>1.0590695323130981</v>
      </c>
      <c r="G1313" s="28">
        <f t="shared" si="101"/>
        <v>655.07018151038289</v>
      </c>
      <c r="H1313" s="28">
        <f t="shared" si="102"/>
        <v>1</v>
      </c>
      <c r="I1313" s="29">
        <f t="shared" si="103"/>
        <v>1.1105741655290138</v>
      </c>
      <c r="J1313" s="24">
        <f t="shared" si="104"/>
        <v>-1.1552624524315886</v>
      </c>
      <c r="K1313" s="21"/>
    </row>
    <row r="1314" spans="1:11">
      <c r="A1314" s="20">
        <v>1307</v>
      </c>
      <c r="B1314" s="32">
        <v>0.96</v>
      </c>
      <c r="C1314" s="33">
        <v>2359.1999999999998</v>
      </c>
      <c r="D1314" s="34" t="s">
        <v>11</v>
      </c>
      <c r="E1314" s="35">
        <v>0</v>
      </c>
      <c r="F1314" s="27">
        <f t="shared" si="100"/>
        <v>0.96059081061429386</v>
      </c>
      <c r="G1314" s="28">
        <f t="shared" si="101"/>
        <v>655.07018151038289</v>
      </c>
      <c r="H1314" s="28">
        <f t="shared" si="102"/>
        <v>1</v>
      </c>
      <c r="I1314" s="29">
        <f t="shared" si="103"/>
        <v>1.0073062300100448</v>
      </c>
      <c r="J1314" s="24">
        <f t="shared" si="104"/>
        <v>-0.85650799574007852</v>
      </c>
      <c r="K1314" s="21"/>
    </row>
    <row r="1315" spans="1:11">
      <c r="A1315" s="20">
        <v>1308</v>
      </c>
      <c r="B1315" s="32">
        <v>0.74</v>
      </c>
      <c r="C1315" s="33">
        <v>2359.1999999999998</v>
      </c>
      <c r="D1315" s="34" t="s">
        <v>11</v>
      </c>
      <c r="E1315" s="35">
        <v>3</v>
      </c>
      <c r="F1315" s="27">
        <f t="shared" si="100"/>
        <v>0.74336577318339636</v>
      </c>
      <c r="G1315" s="28">
        <f t="shared" si="101"/>
        <v>655.07018151038289</v>
      </c>
      <c r="H1315" s="28">
        <f t="shared" si="102"/>
        <v>1</v>
      </c>
      <c r="I1315" s="29">
        <f t="shared" si="103"/>
        <v>0.779517112000079</v>
      </c>
      <c r="J1315" s="24">
        <f t="shared" si="104"/>
        <v>-1.2982427262994074</v>
      </c>
      <c r="K1315" s="21"/>
    </row>
    <row r="1316" spans="1:11">
      <c r="A1316" s="20">
        <v>1309</v>
      </c>
      <c r="B1316" s="32">
        <v>1.86</v>
      </c>
      <c r="C1316" s="33">
        <v>2359.1999999999998</v>
      </c>
      <c r="D1316" s="34" t="s">
        <v>11</v>
      </c>
      <c r="E1316" s="35">
        <v>1</v>
      </c>
      <c r="F1316" s="27">
        <f t="shared" si="100"/>
        <v>1.8426847754597226</v>
      </c>
      <c r="G1316" s="28">
        <f t="shared" si="101"/>
        <v>655.07018151038289</v>
      </c>
      <c r="H1316" s="28">
        <f t="shared" si="102"/>
        <v>1</v>
      </c>
      <c r="I1316" s="29">
        <f t="shared" si="103"/>
        <v>1.9322981583367849</v>
      </c>
      <c r="J1316" s="24">
        <f t="shared" si="104"/>
        <v>-1.2999782889678251</v>
      </c>
      <c r="K1316" s="21"/>
    </row>
    <row r="1317" spans="1:11">
      <c r="A1317" s="20">
        <v>1310</v>
      </c>
      <c r="B1317" s="32">
        <v>0.9</v>
      </c>
      <c r="C1317" s="33">
        <v>2308</v>
      </c>
      <c r="D1317" s="34" t="s">
        <v>11</v>
      </c>
      <c r="E1317" s="35">
        <v>1</v>
      </c>
      <c r="F1317" s="27">
        <f t="shared" si="100"/>
        <v>0.90143025832929458</v>
      </c>
      <c r="G1317" s="28">
        <f t="shared" si="101"/>
        <v>643.17783706265618</v>
      </c>
      <c r="H1317" s="28">
        <f t="shared" si="102"/>
        <v>1</v>
      </c>
      <c r="I1317" s="29">
        <f t="shared" si="103"/>
        <v>0.92810788876476391</v>
      </c>
      <c r="J1317" s="24">
        <f t="shared" si="104"/>
        <v>-1.1770706894262455</v>
      </c>
      <c r="K1317" s="21"/>
    </row>
    <row r="1318" spans="1:11">
      <c r="A1318" s="20">
        <v>1311</v>
      </c>
      <c r="B1318" s="32">
        <v>0.56999999999999995</v>
      </c>
      <c r="C1318" s="33">
        <v>2308</v>
      </c>
      <c r="D1318" s="34" t="s">
        <v>11</v>
      </c>
      <c r="E1318" s="35">
        <v>0</v>
      </c>
      <c r="F1318" s="27">
        <f t="shared" si="100"/>
        <v>0.57484945823426148</v>
      </c>
      <c r="G1318" s="28">
        <f t="shared" si="101"/>
        <v>643.17783706265618</v>
      </c>
      <c r="H1318" s="28">
        <f t="shared" si="102"/>
        <v>1</v>
      </c>
      <c r="I1318" s="29">
        <f t="shared" si="103"/>
        <v>0.59186200164635672</v>
      </c>
      <c r="J1318" s="24">
        <f t="shared" si="104"/>
        <v>-0.50400615332929133</v>
      </c>
      <c r="K1318" s="21"/>
    </row>
    <row r="1319" spans="1:11">
      <c r="A1319" s="20">
        <v>1312</v>
      </c>
      <c r="B1319" s="32">
        <v>0.91</v>
      </c>
      <c r="C1319" s="33">
        <v>2328.1999999999998</v>
      </c>
      <c r="D1319" s="34" t="s">
        <v>11</v>
      </c>
      <c r="E1319" s="35">
        <v>1</v>
      </c>
      <c r="F1319" s="27">
        <f t="shared" si="100"/>
        <v>0.91129437519940404</v>
      </c>
      <c r="G1319" s="28">
        <f t="shared" si="101"/>
        <v>647.87488512091204</v>
      </c>
      <c r="H1319" s="28">
        <f t="shared" si="102"/>
        <v>1</v>
      </c>
      <c r="I1319" s="29">
        <f t="shared" si="103"/>
        <v>0.94511595725658892</v>
      </c>
      <c r="J1319" s="24">
        <f t="shared" si="104"/>
        <v>-1.1745079530376019</v>
      </c>
      <c r="K1319" s="21"/>
    </row>
    <row r="1320" spans="1:11">
      <c r="A1320" s="20">
        <v>1313</v>
      </c>
      <c r="B1320" s="32">
        <v>0.91</v>
      </c>
      <c r="C1320" s="33">
        <v>2328.1999999999998</v>
      </c>
      <c r="D1320" s="34" t="s">
        <v>11</v>
      </c>
      <c r="E1320" s="35">
        <v>2</v>
      </c>
      <c r="F1320" s="27">
        <f t="shared" si="100"/>
        <v>0.91129437519940404</v>
      </c>
      <c r="G1320" s="28">
        <f t="shared" si="101"/>
        <v>647.87488512091204</v>
      </c>
      <c r="H1320" s="28">
        <f t="shared" si="102"/>
        <v>1</v>
      </c>
      <c r="I1320" s="29">
        <f t="shared" si="103"/>
        <v>0.94511595725658892</v>
      </c>
      <c r="J1320" s="24">
        <f t="shared" si="104"/>
        <v>-1.2154585017721642</v>
      </c>
      <c r="K1320" s="21"/>
    </row>
    <row r="1321" spans="1:11">
      <c r="A1321" s="20">
        <v>1314</v>
      </c>
      <c r="B1321" s="32">
        <v>0.9</v>
      </c>
      <c r="C1321" s="33">
        <v>2328.1999999999998</v>
      </c>
      <c r="D1321" s="34" t="s">
        <v>11</v>
      </c>
      <c r="E1321" s="35">
        <v>0</v>
      </c>
      <c r="F1321" s="27">
        <f t="shared" si="100"/>
        <v>0.90143025832929458</v>
      </c>
      <c r="G1321" s="28">
        <f t="shared" si="101"/>
        <v>647.87488512091204</v>
      </c>
      <c r="H1321" s="28">
        <f t="shared" si="102"/>
        <v>1</v>
      </c>
      <c r="I1321" s="29">
        <f t="shared" si="103"/>
        <v>0.934885745689504</v>
      </c>
      <c r="J1321" s="24">
        <f t="shared" si="104"/>
        <v>-0.79606734045641447</v>
      </c>
      <c r="K1321" s="21"/>
    </row>
    <row r="1322" spans="1:11">
      <c r="A1322" s="20">
        <v>1315</v>
      </c>
      <c r="B1322" s="32">
        <v>0.9</v>
      </c>
      <c r="C1322" s="33">
        <v>2328.1999999999998</v>
      </c>
      <c r="D1322" s="34" t="s">
        <v>11</v>
      </c>
      <c r="E1322" s="35">
        <v>0</v>
      </c>
      <c r="F1322" s="27">
        <f t="shared" si="100"/>
        <v>0.90143025832929458</v>
      </c>
      <c r="G1322" s="28">
        <f t="shared" si="101"/>
        <v>647.87488512091204</v>
      </c>
      <c r="H1322" s="28">
        <f t="shared" si="102"/>
        <v>1</v>
      </c>
      <c r="I1322" s="29">
        <f t="shared" si="103"/>
        <v>0.934885745689504</v>
      </c>
      <c r="J1322" s="24">
        <f t="shared" si="104"/>
        <v>-0.79606734045641447</v>
      </c>
      <c r="K1322" s="21"/>
    </row>
    <row r="1323" spans="1:11">
      <c r="A1323" s="20">
        <v>1316</v>
      </c>
      <c r="B1323" s="32">
        <v>0.9</v>
      </c>
      <c r="C1323" s="33">
        <v>2328.1999999999998</v>
      </c>
      <c r="D1323" s="34" t="s">
        <v>11</v>
      </c>
      <c r="E1323" s="35">
        <v>2</v>
      </c>
      <c r="F1323" s="27">
        <f t="shared" si="100"/>
        <v>0.90143025832929458</v>
      </c>
      <c r="G1323" s="28">
        <f t="shared" si="101"/>
        <v>647.87488512091204</v>
      </c>
      <c r="H1323" s="28">
        <f t="shared" si="102"/>
        <v>1</v>
      </c>
      <c r="I1323" s="29">
        <f t="shared" si="103"/>
        <v>0.934885745689504</v>
      </c>
      <c r="J1323" s="24">
        <f t="shared" si="104"/>
        <v>-1.2254762433993482</v>
      </c>
      <c r="K1323" s="21"/>
    </row>
    <row r="1324" spans="1:11">
      <c r="A1324" s="20">
        <v>1317</v>
      </c>
      <c r="B1324" s="32">
        <v>0.2</v>
      </c>
      <c r="C1324" s="33">
        <v>1389.4</v>
      </c>
      <c r="D1324" s="34" t="s">
        <v>11</v>
      </c>
      <c r="E1324" s="35">
        <v>0</v>
      </c>
      <c r="F1324" s="27">
        <f t="shared" si="100"/>
        <v>0.20491056288537593</v>
      </c>
      <c r="G1324" s="28">
        <f t="shared" si="101"/>
        <v>421.00577498617878</v>
      </c>
      <c r="H1324" s="28">
        <f t="shared" si="102"/>
        <v>1</v>
      </c>
      <c r="I1324" s="29">
        <f t="shared" si="103"/>
        <v>0.13809808642738194</v>
      </c>
      <c r="J1324" s="24">
        <f t="shared" si="104"/>
        <v>-0.12354076116164647</v>
      </c>
      <c r="K1324" s="21"/>
    </row>
    <row r="1325" spans="1:11">
      <c r="A1325" s="20">
        <v>1318</v>
      </c>
      <c r="B1325" s="32">
        <v>0.13</v>
      </c>
      <c r="C1325" s="33">
        <v>2199.8000000000002</v>
      </c>
      <c r="D1325" s="34" t="s">
        <v>11</v>
      </c>
      <c r="E1325" s="35">
        <v>1</v>
      </c>
      <c r="F1325" s="27">
        <f t="shared" si="100"/>
        <v>0.13405941881167907</v>
      </c>
      <c r="G1325" s="28">
        <f t="shared" si="101"/>
        <v>617.90109284545451</v>
      </c>
      <c r="H1325" s="28">
        <f t="shared" si="102"/>
        <v>1</v>
      </c>
      <c r="I1325" s="29">
        <f t="shared" si="103"/>
        <v>0.13260245262634882</v>
      </c>
      <c r="J1325" s="24">
        <f t="shared" si="104"/>
        <v>-2.4420441772154229</v>
      </c>
      <c r="K1325" s="21"/>
    </row>
    <row r="1326" spans="1:11">
      <c r="A1326" s="20">
        <v>1319</v>
      </c>
      <c r="B1326" s="32">
        <v>0.04</v>
      </c>
      <c r="C1326" s="33">
        <v>2195.6</v>
      </c>
      <c r="D1326" s="34" t="s">
        <v>11</v>
      </c>
      <c r="E1326" s="35">
        <v>0</v>
      </c>
      <c r="F1326" s="27">
        <f t="shared" si="100"/>
        <v>4.1988338782001595E-2</v>
      </c>
      <c r="G1326" s="28">
        <f t="shared" si="101"/>
        <v>616.91584727153975</v>
      </c>
      <c r="H1326" s="28">
        <f t="shared" si="102"/>
        <v>1</v>
      </c>
      <c r="I1326" s="29">
        <f t="shared" si="103"/>
        <v>4.1465783940079465E-2</v>
      </c>
      <c r="J1326" s="24">
        <f t="shared" si="104"/>
        <v>-3.5318840536412516E-2</v>
      </c>
      <c r="K1326" s="21"/>
    </row>
    <row r="1327" spans="1:11">
      <c r="A1327" s="20">
        <v>1320</v>
      </c>
      <c r="B1327" s="32">
        <v>7.31</v>
      </c>
      <c r="C1327" s="33">
        <v>2195.6</v>
      </c>
      <c r="D1327" s="34" t="s">
        <v>11</v>
      </c>
      <c r="E1327" s="35">
        <v>10</v>
      </c>
      <c r="F1327" s="27">
        <f t="shared" si="100"/>
        <v>7.0940960365849604</v>
      </c>
      <c r="G1327" s="28">
        <f t="shared" si="101"/>
        <v>616.91584727153975</v>
      </c>
      <c r="H1327" s="28">
        <f t="shared" si="102"/>
        <v>1</v>
      </c>
      <c r="I1327" s="29">
        <f t="shared" si="103"/>
        <v>7.0058083276516632</v>
      </c>
      <c r="J1327" s="24">
        <f t="shared" si="104"/>
        <v>12.419313110750352</v>
      </c>
      <c r="K1327" s="21"/>
    </row>
    <row r="1328" spans="1:11">
      <c r="A1328" s="20">
        <v>1321</v>
      </c>
      <c r="B1328" s="32">
        <v>5.65</v>
      </c>
      <c r="C1328" s="33">
        <v>2195.6</v>
      </c>
      <c r="D1328" s="34" t="s">
        <v>11</v>
      </c>
      <c r="E1328" s="35">
        <v>8</v>
      </c>
      <c r="F1328" s="27">
        <f t="shared" si="100"/>
        <v>5.5044526313734581</v>
      </c>
      <c r="G1328" s="28">
        <f t="shared" si="101"/>
        <v>616.91584727153975</v>
      </c>
      <c r="H1328" s="28">
        <f t="shared" si="102"/>
        <v>1</v>
      </c>
      <c r="I1328" s="29">
        <f t="shared" si="103"/>
        <v>5.4359484119141221</v>
      </c>
      <c r="J1328" s="24">
        <f t="shared" si="104"/>
        <v>8.0512360255079045</v>
      </c>
      <c r="K1328" s="21"/>
    </row>
    <row r="1329" spans="1:11">
      <c r="A1329" s="20">
        <v>1322</v>
      </c>
      <c r="B1329" s="32">
        <v>0.03</v>
      </c>
      <c r="C1329" s="33">
        <v>1813.6</v>
      </c>
      <c r="D1329" s="34" t="s">
        <v>11</v>
      </c>
      <c r="E1329" s="35">
        <v>0</v>
      </c>
      <c r="F1329" s="27">
        <f t="shared" si="100"/>
        <v>3.1628088022045274E-2</v>
      </c>
      <c r="G1329" s="28">
        <f t="shared" si="101"/>
        <v>525.90878365968058</v>
      </c>
      <c r="H1329" s="28">
        <f t="shared" si="102"/>
        <v>1</v>
      </c>
      <c r="I1329" s="29">
        <f t="shared" si="103"/>
        <v>2.6626778435914621E-2</v>
      </c>
      <c r="J1329" s="24">
        <f t="shared" si="104"/>
        <v>-2.3152930653997039E-2</v>
      </c>
      <c r="K1329" s="21"/>
    </row>
    <row r="1330" spans="1:11">
      <c r="A1330" s="20">
        <v>1323</v>
      </c>
      <c r="B1330" s="32">
        <v>0.52</v>
      </c>
      <c r="C1330" s="33">
        <v>2175.4</v>
      </c>
      <c r="D1330" s="34" t="s">
        <v>11</v>
      </c>
      <c r="E1330" s="35">
        <v>0</v>
      </c>
      <c r="F1330" s="27">
        <f t="shared" si="100"/>
        <v>0.52515019106154848</v>
      </c>
      <c r="G1330" s="28">
        <f t="shared" si="101"/>
        <v>612.17292793501485</v>
      </c>
      <c r="H1330" s="28">
        <f t="shared" si="102"/>
        <v>1</v>
      </c>
      <c r="I1330" s="29">
        <f t="shared" si="103"/>
        <v>0.51462740435906451</v>
      </c>
      <c r="J1330" s="24">
        <f t="shared" si="104"/>
        <v>-0.44116819060547752</v>
      </c>
      <c r="K1330" s="21"/>
    </row>
    <row r="1331" spans="1:11">
      <c r="A1331" s="20">
        <v>1324</v>
      </c>
      <c r="B1331" s="32">
        <v>0.83</v>
      </c>
      <c r="C1331" s="33">
        <v>2175.4</v>
      </c>
      <c r="D1331" s="34" t="s">
        <v>11</v>
      </c>
      <c r="E1331" s="35">
        <v>0</v>
      </c>
      <c r="F1331" s="27">
        <f t="shared" si="100"/>
        <v>0.83233409788340551</v>
      </c>
      <c r="G1331" s="28">
        <f t="shared" si="101"/>
        <v>612.17292793501485</v>
      </c>
      <c r="H1331" s="28">
        <f t="shared" si="102"/>
        <v>1</v>
      </c>
      <c r="I1331" s="29">
        <f t="shared" si="103"/>
        <v>0.81565606114971057</v>
      </c>
      <c r="J1331" s="24">
        <f t="shared" si="104"/>
        <v>-0.69989722958386391</v>
      </c>
      <c r="K1331" s="21"/>
    </row>
    <row r="1332" spans="1:11">
      <c r="A1332" s="20">
        <v>1325</v>
      </c>
      <c r="B1332" s="32">
        <v>2</v>
      </c>
      <c r="C1332" s="33">
        <v>2175.4</v>
      </c>
      <c r="D1332" s="34" t="s">
        <v>11</v>
      </c>
      <c r="E1332" s="35">
        <v>0</v>
      </c>
      <c r="F1332" s="27">
        <f t="shared" si="100"/>
        <v>1.9792155654242327</v>
      </c>
      <c r="G1332" s="28">
        <f t="shared" si="101"/>
        <v>612.17292793501485</v>
      </c>
      <c r="H1332" s="28">
        <f t="shared" si="102"/>
        <v>1</v>
      </c>
      <c r="I1332" s="29">
        <f t="shared" si="103"/>
        <v>1.9395566952806351</v>
      </c>
      <c r="J1332" s="24">
        <f t="shared" si="104"/>
        <v>-1.6672694199382327</v>
      </c>
      <c r="K1332" s="21"/>
    </row>
    <row r="1333" spans="1:11">
      <c r="A1333" s="20">
        <v>1326</v>
      </c>
      <c r="B1333" s="32">
        <v>8.74</v>
      </c>
      <c r="C1333" s="33">
        <v>2175.4</v>
      </c>
      <c r="D1333" s="34" t="s">
        <v>11</v>
      </c>
      <c r="E1333" s="35">
        <v>11</v>
      </c>
      <c r="F1333" s="27">
        <f t="shared" si="100"/>
        <v>8.4590517106035481</v>
      </c>
      <c r="G1333" s="28">
        <f t="shared" si="101"/>
        <v>612.17292793501485</v>
      </c>
      <c r="H1333" s="28">
        <f t="shared" si="102"/>
        <v>1</v>
      </c>
      <c r="I1333" s="29">
        <f t="shared" si="103"/>
        <v>8.2895520162855636</v>
      </c>
      <c r="J1333" s="24">
        <f t="shared" si="104"/>
        <v>14.898526890017436</v>
      </c>
      <c r="K1333" s="21"/>
    </row>
    <row r="1334" spans="1:11">
      <c r="A1334" s="20">
        <v>1327</v>
      </c>
      <c r="B1334" s="32">
        <v>0.08</v>
      </c>
      <c r="C1334" s="33">
        <v>2175.4</v>
      </c>
      <c r="D1334" s="34" t="s">
        <v>11</v>
      </c>
      <c r="E1334" s="35">
        <v>0</v>
      </c>
      <c r="F1334" s="27">
        <f t="shared" si="100"/>
        <v>8.3103973683643501E-2</v>
      </c>
      <c r="G1334" s="28">
        <f t="shared" si="101"/>
        <v>612.17292793501485</v>
      </c>
      <c r="H1334" s="28">
        <f t="shared" si="102"/>
        <v>1</v>
      </c>
      <c r="I1334" s="29">
        <f t="shared" si="103"/>
        <v>8.1438763608342721E-2</v>
      </c>
      <c r="J1334" s="24">
        <f t="shared" si="104"/>
        <v>-6.9543157361991126E-2</v>
      </c>
      <c r="K1334" s="21"/>
    </row>
    <row r="1335" spans="1:11">
      <c r="A1335" s="20">
        <v>1328</v>
      </c>
      <c r="B1335" s="32">
        <v>1.06</v>
      </c>
      <c r="C1335" s="33">
        <v>2175.4</v>
      </c>
      <c r="D1335" s="34" t="s">
        <v>11</v>
      </c>
      <c r="E1335" s="35">
        <v>1</v>
      </c>
      <c r="F1335" s="27">
        <f t="shared" si="100"/>
        <v>1.0590695323130981</v>
      </c>
      <c r="G1335" s="28">
        <f t="shared" si="101"/>
        <v>612.17292793501485</v>
      </c>
      <c r="H1335" s="28">
        <f t="shared" si="102"/>
        <v>1</v>
      </c>
      <c r="I1335" s="29">
        <f t="shared" si="103"/>
        <v>1.0378482455625349</v>
      </c>
      <c r="J1335" s="24">
        <f t="shared" si="104"/>
        <v>-1.1515893200220564</v>
      </c>
      <c r="K1335" s="21"/>
    </row>
    <row r="1336" spans="1:11">
      <c r="A1336" s="20">
        <v>1329</v>
      </c>
      <c r="B1336" s="32">
        <v>0.78</v>
      </c>
      <c r="C1336" s="33">
        <v>2175.4</v>
      </c>
      <c r="D1336" s="34" t="s">
        <v>11</v>
      </c>
      <c r="E1336" s="35">
        <v>1</v>
      </c>
      <c r="F1336" s="27">
        <f t="shared" si="100"/>
        <v>0.78292628135122633</v>
      </c>
      <c r="G1336" s="28">
        <f t="shared" si="101"/>
        <v>612.17292793501485</v>
      </c>
      <c r="H1336" s="28">
        <f t="shared" si="102"/>
        <v>1</v>
      </c>
      <c r="I1336" s="29">
        <f t="shared" si="103"/>
        <v>0.76723826218517732</v>
      </c>
      <c r="J1336" s="24">
        <f t="shared" si="104"/>
        <v>-1.2221565549446116</v>
      </c>
      <c r="K1336" s="21"/>
    </row>
    <row r="1337" spans="1:11">
      <c r="A1337" s="20">
        <v>1330</v>
      </c>
      <c r="B1337" s="32">
        <v>0.28000000000000003</v>
      </c>
      <c r="C1337" s="33">
        <v>2175.4</v>
      </c>
      <c r="D1337" s="34" t="s">
        <v>11</v>
      </c>
      <c r="E1337" s="35">
        <v>0</v>
      </c>
      <c r="F1337" s="27">
        <f t="shared" si="100"/>
        <v>0.28542371207618261</v>
      </c>
      <c r="G1337" s="28">
        <f t="shared" si="101"/>
        <v>612.17292793501485</v>
      </c>
      <c r="H1337" s="28">
        <f t="shared" si="102"/>
        <v>1</v>
      </c>
      <c r="I1337" s="29">
        <f t="shared" si="103"/>
        <v>0.27970448566604339</v>
      </c>
      <c r="J1337" s="24">
        <f t="shared" si="104"/>
        <v>-0.23947299568211178</v>
      </c>
      <c r="K1337" s="21"/>
    </row>
    <row r="1338" spans="1:11">
      <c r="A1338" s="20">
        <v>1331</v>
      </c>
      <c r="B1338" s="32">
        <v>2.0099999999999998</v>
      </c>
      <c r="C1338" s="33">
        <v>2175.4</v>
      </c>
      <c r="D1338" s="34" t="s">
        <v>11</v>
      </c>
      <c r="E1338" s="35">
        <v>4</v>
      </c>
      <c r="F1338" s="27">
        <f t="shared" si="100"/>
        <v>1.9889621303765375</v>
      </c>
      <c r="G1338" s="28">
        <f t="shared" si="101"/>
        <v>612.17292793501485</v>
      </c>
      <c r="H1338" s="28">
        <f t="shared" si="102"/>
        <v>1</v>
      </c>
      <c r="I1338" s="29">
        <f t="shared" si="103"/>
        <v>1.9491079617720033</v>
      </c>
      <c r="J1338" s="24">
        <f t="shared" si="104"/>
        <v>0.70156208073516524</v>
      </c>
      <c r="K1338" s="21"/>
    </row>
    <row r="1339" spans="1:11">
      <c r="A1339" s="20">
        <v>1332</v>
      </c>
      <c r="B1339" s="32">
        <v>0.47</v>
      </c>
      <c r="C1339" s="33">
        <v>2175.4</v>
      </c>
      <c r="D1339" s="34" t="s">
        <v>11</v>
      </c>
      <c r="E1339" s="35">
        <v>0</v>
      </c>
      <c r="F1339" s="27">
        <f t="shared" si="100"/>
        <v>0.47537873716353907</v>
      </c>
      <c r="G1339" s="28">
        <f t="shared" si="101"/>
        <v>612.17292793501485</v>
      </c>
      <c r="H1339" s="28">
        <f t="shared" si="102"/>
        <v>1</v>
      </c>
      <c r="I1339" s="29">
        <f t="shared" si="103"/>
        <v>0.46585325447456516</v>
      </c>
      <c r="J1339" s="24">
        <f t="shared" si="104"/>
        <v>-0.39927322701715501</v>
      </c>
      <c r="K1339" s="21"/>
    </row>
    <row r="1340" spans="1:11">
      <c r="A1340" s="20">
        <v>1333</v>
      </c>
      <c r="B1340" s="32">
        <v>1.71</v>
      </c>
      <c r="C1340" s="33">
        <v>2125.6</v>
      </c>
      <c r="D1340" s="34" t="s">
        <v>11</v>
      </c>
      <c r="E1340" s="35">
        <v>0</v>
      </c>
      <c r="F1340" s="27">
        <f t="shared" si="100"/>
        <v>1.6962293286420989</v>
      </c>
      <c r="G1340" s="28">
        <f t="shared" si="101"/>
        <v>600.44875827847147</v>
      </c>
      <c r="H1340" s="28">
        <f t="shared" si="102"/>
        <v>1</v>
      </c>
      <c r="I1340" s="29">
        <f t="shared" si="103"/>
        <v>1.6304060583904862</v>
      </c>
      <c r="J1340" s="24">
        <f t="shared" si="104"/>
        <v>-1.4046928712335207</v>
      </c>
      <c r="K1340" s="21"/>
    </row>
    <row r="1341" spans="1:11">
      <c r="A1341" s="20">
        <v>1334</v>
      </c>
      <c r="B1341" s="32">
        <v>3.24</v>
      </c>
      <c r="C1341" s="33">
        <v>2125.6</v>
      </c>
      <c r="D1341" s="34" t="s">
        <v>11</v>
      </c>
      <c r="E1341" s="35">
        <v>2</v>
      </c>
      <c r="F1341" s="27">
        <f t="shared" si="100"/>
        <v>3.1831012963719139</v>
      </c>
      <c r="G1341" s="28">
        <f t="shared" si="101"/>
        <v>600.44875827847147</v>
      </c>
      <c r="H1341" s="28">
        <f t="shared" si="102"/>
        <v>1</v>
      </c>
      <c r="I1341" s="29">
        <f t="shared" si="103"/>
        <v>3.0595790029346941</v>
      </c>
      <c r="J1341" s="24">
        <f t="shared" si="104"/>
        <v>-0.87614982090294191</v>
      </c>
      <c r="K1341" s="21"/>
    </row>
    <row r="1342" spans="1:11">
      <c r="A1342" s="20">
        <v>1335</v>
      </c>
      <c r="B1342" s="32">
        <v>0.13</v>
      </c>
      <c r="C1342" s="33">
        <v>2125.6</v>
      </c>
      <c r="D1342" s="34" t="s">
        <v>11</v>
      </c>
      <c r="E1342" s="35">
        <v>0</v>
      </c>
      <c r="F1342" s="27">
        <f t="shared" si="100"/>
        <v>0.13405941881167907</v>
      </c>
      <c r="G1342" s="28">
        <f t="shared" si="101"/>
        <v>600.44875827847147</v>
      </c>
      <c r="H1342" s="28">
        <f t="shared" si="102"/>
        <v>1</v>
      </c>
      <c r="I1342" s="29">
        <f t="shared" si="103"/>
        <v>0.1288571568266918</v>
      </c>
      <c r="J1342" s="24">
        <f t="shared" si="104"/>
        <v>-0.11044033159771433</v>
      </c>
      <c r="K1342" s="21"/>
    </row>
    <row r="1343" spans="1:11">
      <c r="A1343" s="20">
        <v>1336</v>
      </c>
      <c r="B1343" s="32">
        <v>0.2</v>
      </c>
      <c r="C1343" s="33">
        <v>2125.6</v>
      </c>
      <c r="D1343" s="34" t="s">
        <v>11</v>
      </c>
      <c r="E1343" s="35">
        <v>2</v>
      </c>
      <c r="F1343" s="27">
        <f t="shared" si="100"/>
        <v>0.20491056288537593</v>
      </c>
      <c r="G1343" s="28">
        <f t="shared" si="101"/>
        <v>600.44875827847147</v>
      </c>
      <c r="H1343" s="28">
        <f t="shared" si="102"/>
        <v>1</v>
      </c>
      <c r="I1343" s="29">
        <f t="shared" si="103"/>
        <v>0.19695887667734899</v>
      </c>
      <c r="J1343" s="24">
        <f t="shared" si="104"/>
        <v>-2.9977176367606497</v>
      </c>
      <c r="K1343" s="21"/>
    </row>
    <row r="1344" spans="1:11">
      <c r="A1344" s="20">
        <v>1337</v>
      </c>
      <c r="B1344" s="32">
        <v>1.0900000000000001</v>
      </c>
      <c r="C1344" s="33">
        <v>2125.6</v>
      </c>
      <c r="D1344" s="34" t="s">
        <v>11</v>
      </c>
      <c r="E1344" s="35">
        <v>0</v>
      </c>
      <c r="F1344" s="27">
        <f t="shared" si="100"/>
        <v>1.0885852209886755</v>
      </c>
      <c r="G1344" s="28">
        <f t="shared" si="101"/>
        <v>600.44875827847147</v>
      </c>
      <c r="H1344" s="28">
        <f t="shared" si="102"/>
        <v>1</v>
      </c>
      <c r="I1344" s="29">
        <f t="shared" si="103"/>
        <v>1.0463419712210209</v>
      </c>
      <c r="J1344" s="24">
        <f t="shared" si="104"/>
        <v>-0.90067502243731701</v>
      </c>
      <c r="K1344" s="21"/>
    </row>
    <row r="1345" spans="1:11">
      <c r="A1345" s="20">
        <v>1338</v>
      </c>
      <c r="B1345" s="32">
        <v>0.65</v>
      </c>
      <c r="C1345" s="33">
        <v>2146.1999999999998</v>
      </c>
      <c r="D1345" s="34" t="s">
        <v>11</v>
      </c>
      <c r="E1345" s="35">
        <v>0</v>
      </c>
      <c r="F1345" s="27">
        <f t="shared" si="100"/>
        <v>0.65423381266425973</v>
      </c>
      <c r="G1345" s="28">
        <f t="shared" si="101"/>
        <v>605.30395199177508</v>
      </c>
      <c r="H1345" s="28">
        <f t="shared" si="102"/>
        <v>1</v>
      </c>
      <c r="I1345" s="29">
        <f t="shared" si="103"/>
        <v>0.63393065964083872</v>
      </c>
      <c r="J1345" s="24">
        <f t="shared" si="104"/>
        <v>-0.54452138156091801</v>
      </c>
      <c r="K1345" s="21"/>
    </row>
    <row r="1346" spans="1:11">
      <c r="A1346" s="20">
        <v>1339</v>
      </c>
      <c r="B1346" s="32">
        <v>0.03</v>
      </c>
      <c r="C1346" s="33">
        <v>2125.6</v>
      </c>
      <c r="D1346" s="34" t="s">
        <v>11</v>
      </c>
      <c r="E1346" s="35">
        <v>0</v>
      </c>
      <c r="F1346" s="27">
        <f t="shared" si="100"/>
        <v>3.1628088022045274E-2</v>
      </c>
      <c r="G1346" s="28">
        <f t="shared" si="101"/>
        <v>600.44875827847147</v>
      </c>
      <c r="H1346" s="28">
        <f t="shared" si="102"/>
        <v>1</v>
      </c>
      <c r="I1346" s="29">
        <f t="shared" si="103"/>
        <v>3.0400739720572677E-2</v>
      </c>
      <c r="J1346" s="24">
        <f t="shared" si="104"/>
        <v>-2.5976609884412777E-2</v>
      </c>
      <c r="K1346" s="21"/>
    </row>
    <row r="1347" spans="1:11">
      <c r="A1347" s="20">
        <v>1340</v>
      </c>
      <c r="B1347" s="32">
        <v>0.05</v>
      </c>
      <c r="C1347" s="33">
        <v>2125.6</v>
      </c>
      <c r="D1347" s="34" t="s">
        <v>11</v>
      </c>
      <c r="E1347" s="35">
        <v>0</v>
      </c>
      <c r="F1347" s="27">
        <f t="shared" si="100"/>
        <v>5.2309208748946186E-2</v>
      </c>
      <c r="G1347" s="28">
        <f t="shared" si="101"/>
        <v>600.44875827847147</v>
      </c>
      <c r="H1347" s="28">
        <f t="shared" si="102"/>
        <v>1</v>
      </c>
      <c r="I1347" s="29">
        <f t="shared" si="103"/>
        <v>5.0279316253875196E-2</v>
      </c>
      <c r="J1347" s="24">
        <f t="shared" si="104"/>
        <v>-4.3008114744903569E-2</v>
      </c>
      <c r="K1347" s="21"/>
    </row>
    <row r="1348" spans="1:11">
      <c r="A1348" s="20">
        <v>1341</v>
      </c>
      <c r="B1348" s="32">
        <v>2.4900000000000002</v>
      </c>
      <c r="C1348" s="33">
        <v>2541</v>
      </c>
      <c r="D1348" s="34" t="s">
        <v>11</v>
      </c>
      <c r="E1348" s="35">
        <v>0</v>
      </c>
      <c r="F1348" s="27">
        <f t="shared" si="100"/>
        <v>2.4559986755408061</v>
      </c>
      <c r="G1348" s="28">
        <f t="shared" si="101"/>
        <v>696.96092761297382</v>
      </c>
      <c r="H1348" s="28">
        <f t="shared" si="102"/>
        <v>1</v>
      </c>
      <c r="I1348" s="29">
        <f t="shared" si="103"/>
        <v>2.7401341249632192</v>
      </c>
      <c r="J1348" s="24">
        <f t="shared" si="104"/>
        <v>-2.3138632370251191</v>
      </c>
      <c r="K1348" s="21"/>
    </row>
    <row r="1349" spans="1:11">
      <c r="A1349" s="20">
        <v>1342</v>
      </c>
      <c r="B1349" s="32">
        <v>0.26</v>
      </c>
      <c r="C1349" s="33">
        <v>2541</v>
      </c>
      <c r="D1349" s="34" t="s">
        <v>11</v>
      </c>
      <c r="E1349" s="35">
        <v>0</v>
      </c>
      <c r="F1349" s="27">
        <f t="shared" si="100"/>
        <v>0.26533248840380141</v>
      </c>
      <c r="G1349" s="28">
        <f t="shared" si="101"/>
        <v>696.96092761297382</v>
      </c>
      <c r="H1349" s="28">
        <f t="shared" si="102"/>
        <v>1</v>
      </c>
      <c r="I1349" s="29">
        <f t="shared" si="103"/>
        <v>0.29602890798651166</v>
      </c>
      <c r="J1349" s="24">
        <f t="shared" si="104"/>
        <v>-0.24870469227722414</v>
      </c>
      <c r="K1349" s="21"/>
    </row>
    <row r="1350" spans="1:11">
      <c r="A1350" s="20">
        <v>1343</v>
      </c>
      <c r="B1350" s="32">
        <v>0.45</v>
      </c>
      <c r="C1350" s="33">
        <v>2541</v>
      </c>
      <c r="D1350" s="34" t="s">
        <v>11</v>
      </c>
      <c r="E1350" s="35">
        <v>0</v>
      </c>
      <c r="F1350" s="27">
        <f t="shared" si="100"/>
        <v>0.45544824630362002</v>
      </c>
      <c r="G1350" s="28">
        <f t="shared" si="101"/>
        <v>696.96092761297382</v>
      </c>
      <c r="H1350" s="28">
        <f t="shared" si="102"/>
        <v>1</v>
      </c>
      <c r="I1350" s="29">
        <f t="shared" si="103"/>
        <v>0.50813923243521197</v>
      </c>
      <c r="J1350" s="24">
        <f t="shared" si="104"/>
        <v>-0.42744073582794412</v>
      </c>
      <c r="K1350" s="21"/>
    </row>
    <row r="1351" spans="1:11">
      <c r="A1351" s="20">
        <v>1344</v>
      </c>
      <c r="B1351" s="32">
        <v>0.24</v>
      </c>
      <c r="C1351" s="33">
        <v>2221.1999999999998</v>
      </c>
      <c r="D1351" s="34" t="s">
        <v>11</v>
      </c>
      <c r="E1351" s="35">
        <v>0</v>
      </c>
      <c r="F1351" s="27">
        <f t="shared" si="100"/>
        <v>0.24521793570422429</v>
      </c>
      <c r="G1351" s="28">
        <f t="shared" si="101"/>
        <v>622.91634949404124</v>
      </c>
      <c r="H1351" s="28">
        <f t="shared" si="102"/>
        <v>1</v>
      </c>
      <c r="I1351" s="29">
        <f t="shared" si="103"/>
        <v>0.24452159682624147</v>
      </c>
      <c r="J1351" s="24">
        <f t="shared" si="104"/>
        <v>-0.20878035093138364</v>
      </c>
      <c r="K1351" s="21"/>
    </row>
    <row r="1352" spans="1:11">
      <c r="A1352" s="20">
        <v>1345</v>
      </c>
      <c r="B1352" s="32">
        <v>7.32</v>
      </c>
      <c r="C1352" s="33">
        <v>2221.1999999999998</v>
      </c>
      <c r="D1352" s="34" t="s">
        <v>11</v>
      </c>
      <c r="E1352" s="35">
        <v>5</v>
      </c>
      <c r="F1352" s="27">
        <f t="shared" ref="F1352:F1415" si="105">B1352^$F$2</f>
        <v>7.103654322709426</v>
      </c>
      <c r="G1352" s="28">
        <f t="shared" ref="G1352:G1415" si="106">C1352^$I$2</f>
        <v>622.91634949404124</v>
      </c>
      <c r="H1352" s="28">
        <f t="shared" si="102"/>
        <v>1</v>
      </c>
      <c r="I1352" s="29">
        <f t="shared" si="103"/>
        <v>7.0834822636532744</v>
      </c>
      <c r="J1352" s="24">
        <f t="shared" si="104"/>
        <v>2.6764714038826583</v>
      </c>
      <c r="K1352" s="21"/>
    </row>
    <row r="1353" spans="1:11">
      <c r="A1353" s="20">
        <v>1346</v>
      </c>
      <c r="B1353" s="32">
        <v>1.88</v>
      </c>
      <c r="C1353" s="33">
        <v>2221.1999999999998</v>
      </c>
      <c r="D1353" s="34" t="s">
        <v>11</v>
      </c>
      <c r="E1353" s="35">
        <v>1</v>
      </c>
      <c r="F1353" s="27">
        <f t="shared" si="105"/>
        <v>1.8621983957630095</v>
      </c>
      <c r="G1353" s="28">
        <f t="shared" si="106"/>
        <v>622.91634949404124</v>
      </c>
      <c r="H1353" s="28">
        <f t="shared" ref="H1353:H1416" si="107">IF(D1353="F",1,IF(D1353="R",$G$2,$H$2))</f>
        <v>1</v>
      </c>
      <c r="I1353" s="29">
        <f t="shared" ref="I1353:I1416" si="108">$E$2*F1353*G1353*H1353</f>
        <v>1.8569103602946291</v>
      </c>
      <c r="J1353" s="24">
        <f t="shared" ref="J1353:J1416" si="109">IF(OR(B1353&lt;=0,C1353&lt;=0,I1353&lt;=0),0,GAMMALN(E1353+$J$2*B1353)-GAMMALN($J$2*B1353)+$J$2*B1353*LN($J$2*B1353)+E1353*LN(I1353)-($J$2*B1353+E1353)*LN($J$2*B1353+I1353))</f>
        <v>-1.2733661654747142</v>
      </c>
      <c r="K1353" s="21"/>
    </row>
    <row r="1354" spans="1:11">
      <c r="A1354" s="20">
        <v>1347</v>
      </c>
      <c r="B1354" s="32">
        <v>0.64</v>
      </c>
      <c r="C1354" s="33">
        <v>2221.1999999999998</v>
      </c>
      <c r="D1354" s="34" t="s">
        <v>11</v>
      </c>
      <c r="E1354" s="35">
        <v>0</v>
      </c>
      <c r="F1354" s="27">
        <f t="shared" si="105"/>
        <v>0.64431921592342389</v>
      </c>
      <c r="G1354" s="28">
        <f t="shared" si="106"/>
        <v>622.91634949404124</v>
      </c>
      <c r="H1354" s="28">
        <f t="shared" si="107"/>
        <v>1</v>
      </c>
      <c r="I1354" s="29">
        <f t="shared" si="108"/>
        <v>0.64248955970928767</v>
      </c>
      <c r="J1354" s="24">
        <f t="shared" si="109"/>
        <v>-0.54970314902227546</v>
      </c>
      <c r="K1354" s="21"/>
    </row>
    <row r="1355" spans="1:11">
      <c r="A1355" s="20">
        <v>1348</v>
      </c>
      <c r="B1355" s="32">
        <v>0.2</v>
      </c>
      <c r="C1355" s="33">
        <v>2337.4</v>
      </c>
      <c r="D1355" s="34" t="s">
        <v>11</v>
      </c>
      <c r="E1355" s="35">
        <v>0</v>
      </c>
      <c r="F1355" s="27">
        <f t="shared" si="105"/>
        <v>0.20491056288537593</v>
      </c>
      <c r="G1355" s="28">
        <f t="shared" si="106"/>
        <v>650.01190368262326</v>
      </c>
      <c r="H1355" s="28">
        <f t="shared" si="107"/>
        <v>1</v>
      </c>
      <c r="I1355" s="29">
        <f t="shared" si="108"/>
        <v>0.21321655280509369</v>
      </c>
      <c r="J1355" s="24">
        <f t="shared" si="109"/>
        <v>-0.18088423166938539</v>
      </c>
      <c r="K1355" s="21"/>
    </row>
    <row r="1356" spans="1:11">
      <c r="A1356" s="20">
        <v>1349</v>
      </c>
      <c r="B1356" s="32">
        <v>0.43</v>
      </c>
      <c r="C1356" s="33">
        <v>2337.4</v>
      </c>
      <c r="D1356" s="34" t="s">
        <v>11</v>
      </c>
      <c r="E1356" s="35">
        <v>0</v>
      </c>
      <c r="F1356" s="27">
        <f t="shared" si="105"/>
        <v>0.43550439643098621</v>
      </c>
      <c r="G1356" s="28">
        <f t="shared" si="106"/>
        <v>650.01190368262326</v>
      </c>
      <c r="H1356" s="28">
        <f t="shared" si="107"/>
        <v>1</v>
      </c>
      <c r="I1356" s="29">
        <f t="shared" si="108"/>
        <v>0.45315744015802917</v>
      </c>
      <c r="J1356" s="24">
        <f t="shared" si="109"/>
        <v>-0.38507824914489863</v>
      </c>
      <c r="K1356" s="21"/>
    </row>
    <row r="1357" spans="1:11">
      <c r="A1357" s="20">
        <v>1350</v>
      </c>
      <c r="B1357" s="32">
        <v>1.02</v>
      </c>
      <c r="C1357" s="33">
        <v>2225.8000000000002</v>
      </c>
      <c r="D1357" s="34" t="s">
        <v>11</v>
      </c>
      <c r="E1357" s="35">
        <v>2</v>
      </c>
      <c r="F1357" s="27">
        <f t="shared" si="105"/>
        <v>1.0196956260984573</v>
      </c>
      <c r="G1357" s="28">
        <f t="shared" si="106"/>
        <v>623.99335206554622</v>
      </c>
      <c r="H1357" s="28">
        <f t="shared" si="107"/>
        <v>1</v>
      </c>
      <c r="I1357" s="29">
        <f t="shared" si="108"/>
        <v>1.018558038359147</v>
      </c>
      <c r="J1357" s="24">
        <f t="shared" si="109"/>
        <v>-1.1429422830036087</v>
      </c>
      <c r="K1357" s="21"/>
    </row>
    <row r="1358" spans="1:11">
      <c r="A1358" s="20">
        <v>1351</v>
      </c>
      <c r="B1358" s="32">
        <v>0.9</v>
      </c>
      <c r="C1358" s="33">
        <v>2162.6999999999998</v>
      </c>
      <c r="D1358" s="34" t="s">
        <v>11</v>
      </c>
      <c r="E1358" s="35">
        <v>1</v>
      </c>
      <c r="F1358" s="27">
        <f t="shared" si="105"/>
        <v>0.90143025832929458</v>
      </c>
      <c r="G1358" s="28">
        <f t="shared" si="106"/>
        <v>609.18727522334484</v>
      </c>
      <c r="H1358" s="28">
        <f t="shared" si="107"/>
        <v>1</v>
      </c>
      <c r="I1358" s="29">
        <f t="shared" si="108"/>
        <v>0.87905938807219697</v>
      </c>
      <c r="J1358" s="24">
        <f t="shared" si="109"/>
        <v>-1.1809439006598161</v>
      </c>
      <c r="K1358" s="21"/>
    </row>
    <row r="1359" spans="1:11">
      <c r="A1359" s="20">
        <v>1352</v>
      </c>
      <c r="B1359" s="32">
        <v>2.46</v>
      </c>
      <c r="C1359" s="33">
        <v>2162.6999999999998</v>
      </c>
      <c r="D1359" s="34" t="s">
        <v>11</v>
      </c>
      <c r="E1359" s="35">
        <v>1</v>
      </c>
      <c r="F1359" s="27">
        <f t="shared" si="105"/>
        <v>2.426851636613288</v>
      </c>
      <c r="G1359" s="28">
        <f t="shared" si="106"/>
        <v>609.18727522334484</v>
      </c>
      <c r="H1359" s="28">
        <f t="shared" si="107"/>
        <v>1</v>
      </c>
      <c r="I1359" s="29">
        <f t="shared" si="108"/>
        <v>2.3666242561872934</v>
      </c>
      <c r="J1359" s="24">
        <f t="shared" si="109"/>
        <v>-1.4683396140302207</v>
      </c>
      <c r="K1359" s="21"/>
    </row>
    <row r="1360" spans="1:11">
      <c r="A1360" s="20">
        <v>1353</v>
      </c>
      <c r="B1360" s="32">
        <v>0.15</v>
      </c>
      <c r="C1360" s="33">
        <v>2162.6999999999998</v>
      </c>
      <c r="D1360" s="34" t="s">
        <v>11</v>
      </c>
      <c r="E1360" s="35">
        <v>0</v>
      </c>
      <c r="F1360" s="27">
        <f t="shared" si="105"/>
        <v>0.1543506961119305</v>
      </c>
      <c r="G1360" s="28">
        <f t="shared" si="106"/>
        <v>609.18727522334484</v>
      </c>
      <c r="H1360" s="28">
        <f t="shared" si="107"/>
        <v>1</v>
      </c>
      <c r="I1360" s="29">
        <f t="shared" si="108"/>
        <v>0.1505201619525687</v>
      </c>
      <c r="J1360" s="24">
        <f t="shared" si="109"/>
        <v>-0.12878995634593501</v>
      </c>
      <c r="K1360" s="21"/>
    </row>
    <row r="1361" spans="1:11">
      <c r="A1361" s="20">
        <v>1354</v>
      </c>
      <c r="B1361" s="32">
        <v>0.92</v>
      </c>
      <c r="C1361" s="33">
        <v>2492.8000000000002</v>
      </c>
      <c r="D1361" s="34" t="s">
        <v>11</v>
      </c>
      <c r="E1361" s="35">
        <v>1</v>
      </c>
      <c r="F1361" s="27">
        <f t="shared" si="105"/>
        <v>0.92115685849521522</v>
      </c>
      <c r="G1361" s="28">
        <f t="shared" si="106"/>
        <v>685.90421763429322</v>
      </c>
      <c r="H1361" s="28">
        <f t="shared" si="107"/>
        <v>1</v>
      </c>
      <c r="I1361" s="29">
        <f t="shared" si="108"/>
        <v>1.0114218338839331</v>
      </c>
      <c r="J1361" s="24">
        <f t="shared" si="109"/>
        <v>-1.1717265318162484</v>
      </c>
      <c r="K1361" s="21"/>
    </row>
    <row r="1362" spans="1:11">
      <c r="A1362" s="20">
        <v>1355</v>
      </c>
      <c r="B1362" s="32">
        <v>0.92</v>
      </c>
      <c r="C1362" s="33">
        <v>2492.8000000000002</v>
      </c>
      <c r="D1362" s="34" t="s">
        <v>11</v>
      </c>
      <c r="E1362" s="35">
        <v>1</v>
      </c>
      <c r="F1362" s="27">
        <f t="shared" si="105"/>
        <v>0.92115685849521522</v>
      </c>
      <c r="G1362" s="28">
        <f t="shared" si="106"/>
        <v>685.90421763429322</v>
      </c>
      <c r="H1362" s="28">
        <f t="shared" si="107"/>
        <v>1</v>
      </c>
      <c r="I1362" s="29">
        <f t="shared" si="108"/>
        <v>1.0114218338839331</v>
      </c>
      <c r="J1362" s="24">
        <f t="shared" si="109"/>
        <v>-1.1717265318162484</v>
      </c>
      <c r="K1362" s="21"/>
    </row>
    <row r="1363" spans="1:11">
      <c r="A1363" s="20">
        <v>1356</v>
      </c>
      <c r="B1363" s="32">
        <v>0.12</v>
      </c>
      <c r="C1363" s="33">
        <v>2492.8000000000002</v>
      </c>
      <c r="D1363" s="34" t="s">
        <v>11</v>
      </c>
      <c r="E1363" s="35">
        <v>0</v>
      </c>
      <c r="F1363" s="27">
        <f t="shared" si="105"/>
        <v>0.12389652748697098</v>
      </c>
      <c r="G1363" s="28">
        <f t="shared" si="106"/>
        <v>685.90421763429322</v>
      </c>
      <c r="H1363" s="28">
        <f t="shared" si="107"/>
        <v>1</v>
      </c>
      <c r="I1363" s="29">
        <f t="shared" si="108"/>
        <v>0.13603725781017373</v>
      </c>
      <c r="J1363" s="24">
        <f t="shared" si="109"/>
        <v>-0.11436503326537895</v>
      </c>
      <c r="K1363" s="21"/>
    </row>
    <row r="1364" spans="1:11">
      <c r="A1364" s="20">
        <v>1357</v>
      </c>
      <c r="B1364" s="32">
        <v>0.18</v>
      </c>
      <c r="C1364" s="33">
        <v>2492.8000000000002</v>
      </c>
      <c r="D1364" s="34" t="s">
        <v>11</v>
      </c>
      <c r="E1364" s="35">
        <v>0</v>
      </c>
      <c r="F1364" s="27">
        <f t="shared" si="105"/>
        <v>0.18471258163616558</v>
      </c>
      <c r="G1364" s="28">
        <f t="shared" si="106"/>
        <v>685.90421763429322</v>
      </c>
      <c r="H1364" s="28">
        <f t="shared" si="107"/>
        <v>1</v>
      </c>
      <c r="I1364" s="29">
        <f t="shared" si="108"/>
        <v>0.20281273090131016</v>
      </c>
      <c r="J1364" s="24">
        <f t="shared" si="109"/>
        <v>-0.17065978887218844</v>
      </c>
      <c r="K1364" s="21"/>
    </row>
    <row r="1365" spans="1:11">
      <c r="A1365" s="20">
        <v>1358</v>
      </c>
      <c r="B1365" s="32">
        <v>0.9</v>
      </c>
      <c r="C1365" s="33">
        <v>2492.8000000000002</v>
      </c>
      <c r="D1365" s="34" t="s">
        <v>11</v>
      </c>
      <c r="E1365" s="35">
        <v>0</v>
      </c>
      <c r="F1365" s="27">
        <f t="shared" si="105"/>
        <v>0.90143025832929458</v>
      </c>
      <c r="G1365" s="28">
        <f t="shared" si="106"/>
        <v>685.90421763429322</v>
      </c>
      <c r="H1365" s="28">
        <f t="shared" si="107"/>
        <v>1</v>
      </c>
      <c r="I1365" s="29">
        <f t="shared" si="108"/>
        <v>0.98976220671825843</v>
      </c>
      <c r="J1365" s="24">
        <f t="shared" si="109"/>
        <v>-0.83587001410167261</v>
      </c>
      <c r="K1365" s="21"/>
    </row>
    <row r="1366" spans="1:11">
      <c r="A1366" s="20">
        <v>1359</v>
      </c>
      <c r="B1366" s="32">
        <v>0.92</v>
      </c>
      <c r="C1366" s="33">
        <v>2492.8000000000002</v>
      </c>
      <c r="D1366" s="34" t="s">
        <v>11</v>
      </c>
      <c r="E1366" s="35">
        <v>2</v>
      </c>
      <c r="F1366" s="27">
        <f t="shared" si="105"/>
        <v>0.92115685849521522</v>
      </c>
      <c r="G1366" s="28">
        <f t="shared" si="106"/>
        <v>685.90421763429322</v>
      </c>
      <c r="H1366" s="28">
        <f t="shared" si="107"/>
        <v>1</v>
      </c>
      <c r="I1366" s="29">
        <f t="shared" si="108"/>
        <v>1.0114218338839331</v>
      </c>
      <c r="J1366" s="24">
        <f t="shared" si="109"/>
        <v>-1.1635395068403218</v>
      </c>
      <c r="K1366" s="21"/>
    </row>
    <row r="1367" spans="1:11">
      <c r="A1367" s="20">
        <v>1360</v>
      </c>
      <c r="B1367" s="32">
        <v>0.6</v>
      </c>
      <c r="C1367" s="33">
        <v>2463.1999999999998</v>
      </c>
      <c r="D1367" s="34" t="s">
        <v>11</v>
      </c>
      <c r="E1367" s="35">
        <v>0</v>
      </c>
      <c r="F1367" s="27">
        <f t="shared" si="105"/>
        <v>0.60463709504461693</v>
      </c>
      <c r="G1367" s="28">
        <f t="shared" si="106"/>
        <v>679.09674472803511</v>
      </c>
      <c r="H1367" s="28">
        <f t="shared" si="107"/>
        <v>1</v>
      </c>
      <c r="I1367" s="29">
        <f t="shared" si="108"/>
        <v>0.65729707248752267</v>
      </c>
      <c r="J1367" s="24">
        <f t="shared" si="109"/>
        <v>-0.55541457699304941</v>
      </c>
      <c r="K1367" s="21"/>
    </row>
    <row r="1368" spans="1:11">
      <c r="A1368" s="20">
        <v>1361</v>
      </c>
      <c r="B1368" s="32">
        <v>0.11</v>
      </c>
      <c r="C1368" s="33">
        <v>2199.6</v>
      </c>
      <c r="D1368" s="34" t="s">
        <v>11</v>
      </c>
      <c r="E1368" s="35">
        <v>0</v>
      </c>
      <c r="F1368" s="27">
        <f t="shared" si="105"/>
        <v>0.11372084924350692</v>
      </c>
      <c r="G1368" s="28">
        <f t="shared" si="106"/>
        <v>617.85418343165441</v>
      </c>
      <c r="H1368" s="28">
        <f t="shared" si="107"/>
        <v>1</v>
      </c>
      <c r="I1368" s="29">
        <f t="shared" si="108"/>
        <v>0.11247638435253625</v>
      </c>
      <c r="J1368" s="24">
        <f t="shared" si="109"/>
        <v>-9.5987707448539572E-2</v>
      </c>
      <c r="K1368" s="21"/>
    </row>
    <row r="1369" spans="1:11">
      <c r="A1369" s="20">
        <v>1362</v>
      </c>
      <c r="B1369" s="32">
        <v>1.74</v>
      </c>
      <c r="C1369" s="33">
        <v>2199.6</v>
      </c>
      <c r="D1369" s="34" t="s">
        <v>11</v>
      </c>
      <c r="E1369" s="35">
        <v>2</v>
      </c>
      <c r="F1369" s="27">
        <f t="shared" si="105"/>
        <v>1.7255353894489407</v>
      </c>
      <c r="G1369" s="28">
        <f t="shared" si="106"/>
        <v>617.85418343165441</v>
      </c>
      <c r="H1369" s="28">
        <f t="shared" si="107"/>
        <v>1</v>
      </c>
      <c r="I1369" s="29">
        <f t="shared" si="108"/>
        <v>1.7066525880578034</v>
      </c>
      <c r="J1369" s="24">
        <f t="shared" si="109"/>
        <v>-0.80685172724798271</v>
      </c>
      <c r="K1369" s="21"/>
    </row>
    <row r="1370" spans="1:11">
      <c r="A1370" s="20">
        <v>1363</v>
      </c>
      <c r="B1370" s="32">
        <v>0.02</v>
      </c>
      <c r="C1370" s="33">
        <v>2476.1999999999998</v>
      </c>
      <c r="D1370" s="34" t="s">
        <v>11</v>
      </c>
      <c r="E1370" s="35">
        <v>0</v>
      </c>
      <c r="F1370" s="27">
        <f t="shared" si="105"/>
        <v>2.1214636503225789E-2</v>
      </c>
      <c r="G1370" s="28">
        <f t="shared" si="106"/>
        <v>682.08816595979181</v>
      </c>
      <c r="H1370" s="28">
        <f t="shared" si="107"/>
        <v>1</v>
      </c>
      <c r="I1370" s="29">
        <f t="shared" si="108"/>
        <v>2.3163883437776003E-2</v>
      </c>
      <c r="J1370" s="24">
        <f t="shared" si="109"/>
        <v>-1.9410087883988791E-2</v>
      </c>
      <c r="K1370" s="21"/>
    </row>
    <row r="1371" spans="1:11">
      <c r="A1371" s="20">
        <v>1364</v>
      </c>
      <c r="B1371" s="32">
        <v>0.04</v>
      </c>
      <c r="C1371" s="33">
        <v>2476.1999999999998</v>
      </c>
      <c r="D1371" s="34" t="s">
        <v>11</v>
      </c>
      <c r="E1371" s="35">
        <v>0</v>
      </c>
      <c r="F1371" s="27">
        <f t="shared" si="105"/>
        <v>4.1988338782001595E-2</v>
      </c>
      <c r="G1371" s="28">
        <f t="shared" si="106"/>
        <v>682.08816595979181</v>
      </c>
      <c r="H1371" s="28">
        <f t="shared" si="107"/>
        <v>1</v>
      </c>
      <c r="I1371" s="29">
        <f t="shared" si="108"/>
        <v>4.5846318655718851E-2</v>
      </c>
      <c r="J1371" s="24">
        <f t="shared" si="109"/>
        <v>-3.8478265768927933E-2</v>
      </c>
      <c r="K1371" s="21"/>
    </row>
    <row r="1372" spans="1:11">
      <c r="A1372" s="20">
        <v>1365</v>
      </c>
      <c r="B1372" s="32">
        <v>1.05</v>
      </c>
      <c r="C1372" s="33">
        <v>2301.3000000000002</v>
      </c>
      <c r="D1372" s="34" t="s">
        <v>11</v>
      </c>
      <c r="E1372" s="35">
        <v>1</v>
      </c>
      <c r="F1372" s="27">
        <f t="shared" si="105"/>
        <v>1.0492281886773389</v>
      </c>
      <c r="G1372" s="28">
        <f t="shared" si="106"/>
        <v>641.61840964298653</v>
      </c>
      <c r="H1372" s="28">
        <f t="shared" si="107"/>
        <v>1</v>
      </c>
      <c r="I1372" s="29">
        <f t="shared" si="108"/>
        <v>1.0776606560426203</v>
      </c>
      <c r="J1372" s="24">
        <f t="shared" si="109"/>
        <v>-1.1544919630811217</v>
      </c>
      <c r="K1372" s="21"/>
    </row>
    <row r="1373" spans="1:11">
      <c r="A1373" s="20">
        <v>1366</v>
      </c>
      <c r="B1373" s="32">
        <v>1.57</v>
      </c>
      <c r="C1373" s="33">
        <v>2301.3000000000002</v>
      </c>
      <c r="D1373" s="34" t="s">
        <v>11</v>
      </c>
      <c r="E1373" s="35">
        <v>0</v>
      </c>
      <c r="F1373" s="27">
        <f t="shared" si="105"/>
        <v>1.5593629096410273</v>
      </c>
      <c r="G1373" s="28">
        <f t="shared" si="106"/>
        <v>641.61840964298653</v>
      </c>
      <c r="H1373" s="28">
        <f t="shared" si="107"/>
        <v>1</v>
      </c>
      <c r="I1373" s="29">
        <f t="shared" si="108"/>
        <v>1.6016192419788855</v>
      </c>
      <c r="J1373" s="24">
        <f t="shared" si="109"/>
        <v>-1.3672705726075076</v>
      </c>
      <c r="K1373" s="21"/>
    </row>
    <row r="1374" spans="1:11">
      <c r="A1374" s="20">
        <v>1367</v>
      </c>
      <c r="B1374" s="32">
        <v>1.24</v>
      </c>
      <c r="C1374" s="33">
        <v>2301.3000000000002</v>
      </c>
      <c r="D1374" s="34" t="s">
        <v>11</v>
      </c>
      <c r="E1374" s="35">
        <v>1</v>
      </c>
      <c r="F1374" s="27">
        <f t="shared" si="105"/>
        <v>1.235986433140017</v>
      </c>
      <c r="G1374" s="28">
        <f t="shared" si="106"/>
        <v>641.61840964298653</v>
      </c>
      <c r="H1374" s="28">
        <f t="shared" si="107"/>
        <v>1</v>
      </c>
      <c r="I1374" s="29">
        <f t="shared" si="108"/>
        <v>1.269479761191453</v>
      </c>
      <c r="J1374" s="24">
        <f t="shared" si="109"/>
        <v>-1.1540032793401158</v>
      </c>
      <c r="K1374" s="21"/>
    </row>
    <row r="1375" spans="1:11">
      <c r="A1375" s="20">
        <v>1368</v>
      </c>
      <c r="B1375" s="32">
        <v>1.19</v>
      </c>
      <c r="C1375" s="33">
        <v>2301.3000000000002</v>
      </c>
      <c r="D1375" s="34" t="s">
        <v>11</v>
      </c>
      <c r="E1375" s="35">
        <v>2</v>
      </c>
      <c r="F1375" s="27">
        <f t="shared" si="105"/>
        <v>1.1868842707326281</v>
      </c>
      <c r="G1375" s="28">
        <f t="shared" si="106"/>
        <v>641.61840964298653</v>
      </c>
      <c r="H1375" s="28">
        <f t="shared" si="107"/>
        <v>1</v>
      </c>
      <c r="I1375" s="29">
        <f t="shared" si="108"/>
        <v>1.2190470058346192</v>
      </c>
      <c r="J1375" s="24">
        <f t="shared" si="109"/>
        <v>-1.0025380012187908</v>
      </c>
      <c r="K1375" s="21"/>
    </row>
    <row r="1376" spans="1:11">
      <c r="A1376" s="20">
        <v>1369</v>
      </c>
      <c r="B1376" s="32">
        <v>1.2</v>
      </c>
      <c r="C1376" s="33">
        <v>2301.3000000000002</v>
      </c>
      <c r="D1376" s="34" t="s">
        <v>11</v>
      </c>
      <c r="E1376" s="35">
        <v>1</v>
      </c>
      <c r="F1376" s="27">
        <f t="shared" si="105"/>
        <v>1.1967071499451971</v>
      </c>
      <c r="G1376" s="28">
        <f t="shared" si="106"/>
        <v>641.61840964298653</v>
      </c>
      <c r="H1376" s="28">
        <f t="shared" si="107"/>
        <v>1</v>
      </c>
      <c r="I1376" s="29">
        <f t="shared" si="108"/>
        <v>1.2291360699397202</v>
      </c>
      <c r="J1376" s="24">
        <f t="shared" si="109"/>
        <v>-1.1519344311722834</v>
      </c>
      <c r="K1376" s="21"/>
    </row>
    <row r="1377" spans="1:11">
      <c r="A1377" s="20">
        <v>1370</v>
      </c>
      <c r="B1377" s="32">
        <v>1.21</v>
      </c>
      <c r="C1377" s="33">
        <v>2301.3000000000002</v>
      </c>
      <c r="D1377" s="34" t="s">
        <v>11</v>
      </c>
      <c r="E1377" s="35">
        <v>2</v>
      </c>
      <c r="F1377" s="27">
        <f t="shared" si="105"/>
        <v>1.2065287955287334</v>
      </c>
      <c r="G1377" s="28">
        <f t="shared" si="106"/>
        <v>641.61840964298653</v>
      </c>
      <c r="H1377" s="28">
        <f t="shared" si="107"/>
        <v>1</v>
      </c>
      <c r="I1377" s="29">
        <f t="shared" si="108"/>
        <v>1.239223866986342</v>
      </c>
      <c r="J1377" s="24">
        <f t="shared" si="109"/>
        <v>-0.99062286480467954</v>
      </c>
      <c r="K1377" s="21"/>
    </row>
    <row r="1378" spans="1:11">
      <c r="A1378" s="20">
        <v>1371</v>
      </c>
      <c r="B1378" s="32">
        <v>3.23</v>
      </c>
      <c r="C1378" s="33">
        <v>2339.9</v>
      </c>
      <c r="D1378" s="34" t="s">
        <v>11</v>
      </c>
      <c r="E1378" s="35">
        <v>5</v>
      </c>
      <c r="F1378" s="27">
        <f t="shared" si="105"/>
        <v>3.1734247501404393</v>
      </c>
      <c r="G1378" s="28">
        <f t="shared" si="106"/>
        <v>650.59237526142851</v>
      </c>
      <c r="H1378" s="28">
        <f t="shared" si="107"/>
        <v>1</v>
      </c>
      <c r="I1378" s="29">
        <f t="shared" si="108"/>
        <v>3.3050073910425488</v>
      </c>
      <c r="J1378" s="24">
        <f t="shared" si="109"/>
        <v>2.5610665317274623</v>
      </c>
      <c r="K1378" s="21"/>
    </row>
    <row r="1379" spans="1:11">
      <c r="A1379" s="20">
        <v>1372</v>
      </c>
      <c r="B1379" s="32">
        <v>0.03</v>
      </c>
      <c r="C1379" s="33">
        <v>2355.6</v>
      </c>
      <c r="D1379" s="34" t="s">
        <v>11</v>
      </c>
      <c r="E1379" s="35">
        <v>0</v>
      </c>
      <c r="F1379" s="27">
        <f t="shared" si="105"/>
        <v>3.1628088022045274E-2</v>
      </c>
      <c r="G1379" s="28">
        <f t="shared" si="106"/>
        <v>654.23540300323407</v>
      </c>
      <c r="H1379" s="28">
        <f t="shared" si="107"/>
        <v>1</v>
      </c>
      <c r="I1379" s="29">
        <f t="shared" si="108"/>
        <v>3.3123959252924648E-2</v>
      </c>
      <c r="J1379" s="24">
        <f t="shared" si="109"/>
        <v>-2.7957193868315272E-2</v>
      </c>
      <c r="K1379" s="21"/>
    </row>
    <row r="1380" spans="1:11">
      <c r="A1380" s="20">
        <v>1373</v>
      </c>
      <c r="B1380" s="32">
        <v>0.04</v>
      </c>
      <c r="C1380" s="33">
        <v>2355.6</v>
      </c>
      <c r="D1380" s="34" t="s">
        <v>11</v>
      </c>
      <c r="E1380" s="35">
        <v>0</v>
      </c>
      <c r="F1380" s="27">
        <f t="shared" si="105"/>
        <v>4.1988338782001595E-2</v>
      </c>
      <c r="G1380" s="28">
        <f t="shared" si="106"/>
        <v>654.23540300323407</v>
      </c>
      <c r="H1380" s="28">
        <f t="shared" si="107"/>
        <v>1</v>
      </c>
      <c r="I1380" s="29">
        <f t="shared" si="108"/>
        <v>4.3974204888502691E-2</v>
      </c>
      <c r="J1380" s="24">
        <f t="shared" si="109"/>
        <v>-3.7138819914446258E-2</v>
      </c>
      <c r="K1380" s="21"/>
    </row>
    <row r="1381" spans="1:11">
      <c r="A1381" s="20">
        <v>1374</v>
      </c>
      <c r="B1381" s="32">
        <v>0.17</v>
      </c>
      <c r="C1381" s="33">
        <v>2199.6</v>
      </c>
      <c r="D1381" s="34" t="s">
        <v>11</v>
      </c>
      <c r="E1381" s="35">
        <v>0</v>
      </c>
      <c r="F1381" s="27">
        <f t="shared" si="105"/>
        <v>0.17460111667684058</v>
      </c>
      <c r="G1381" s="28">
        <f t="shared" si="106"/>
        <v>617.85418343165441</v>
      </c>
      <c r="H1381" s="28">
        <f t="shared" si="107"/>
        <v>1</v>
      </c>
      <c r="I1381" s="29">
        <f t="shared" si="108"/>
        <v>0.17269042957703415</v>
      </c>
      <c r="J1381" s="24">
        <f t="shared" si="109"/>
        <v>-0.14750943804160424</v>
      </c>
      <c r="K1381" s="21"/>
    </row>
    <row r="1382" spans="1:11">
      <c r="A1382" s="20">
        <v>1375</v>
      </c>
      <c r="B1382" s="32">
        <v>0.01</v>
      </c>
      <c r="C1382" s="33">
        <v>2463.1999999999998</v>
      </c>
      <c r="D1382" s="34" t="s">
        <v>11</v>
      </c>
      <c r="E1382" s="35">
        <v>0</v>
      </c>
      <c r="F1382" s="27">
        <f t="shared" si="105"/>
        <v>1.0718709408835196E-2</v>
      </c>
      <c r="G1382" s="28">
        <f t="shared" si="106"/>
        <v>679.09674472803511</v>
      </c>
      <c r="H1382" s="28">
        <f t="shared" si="107"/>
        <v>1</v>
      </c>
      <c r="I1382" s="29">
        <f t="shared" si="108"/>
        <v>1.1652239621110167E-2</v>
      </c>
      <c r="J1382" s="24">
        <f t="shared" si="109"/>
        <v>-9.7548479342834532E-3</v>
      </c>
      <c r="K1382" s="21"/>
    </row>
    <row r="1383" spans="1:11">
      <c r="A1383" s="20">
        <v>1376</v>
      </c>
      <c r="B1383" s="32">
        <v>1.1100000000000001</v>
      </c>
      <c r="C1383" s="33">
        <v>2623.8</v>
      </c>
      <c r="D1383" s="34" t="s">
        <v>11</v>
      </c>
      <c r="E1383" s="35">
        <v>2</v>
      </c>
      <c r="F1383" s="27">
        <f t="shared" si="105"/>
        <v>1.1082555245877161</v>
      </c>
      <c r="G1383" s="28">
        <f t="shared" si="106"/>
        <v>715.87437160337765</v>
      </c>
      <c r="H1383" s="28">
        <f t="shared" si="107"/>
        <v>1</v>
      </c>
      <c r="I1383" s="29">
        <f t="shared" si="108"/>
        <v>1.2700241552490561</v>
      </c>
      <c r="J1383" s="24">
        <f t="shared" si="109"/>
        <v>-0.99163934507497054</v>
      </c>
      <c r="K1383" s="21"/>
    </row>
    <row r="1384" spans="1:11">
      <c r="A1384" s="20">
        <v>1377</v>
      </c>
      <c r="B1384" s="32">
        <v>0.89</v>
      </c>
      <c r="C1384" s="33">
        <v>2623.8</v>
      </c>
      <c r="D1384" s="34" t="s">
        <v>11</v>
      </c>
      <c r="E1384" s="35">
        <v>3</v>
      </c>
      <c r="F1384" s="27">
        <f t="shared" si="105"/>
        <v>0.89156448945820865</v>
      </c>
      <c r="G1384" s="28">
        <f t="shared" si="106"/>
        <v>715.87437160337765</v>
      </c>
      <c r="H1384" s="28">
        <f t="shared" si="107"/>
        <v>1</v>
      </c>
      <c r="I1384" s="29">
        <f t="shared" si="108"/>
        <v>1.0217034000308272</v>
      </c>
      <c r="J1384" s="24">
        <f t="shared" si="109"/>
        <v>-0.89588131088979583</v>
      </c>
      <c r="K1384" s="21"/>
    </row>
    <row r="1385" spans="1:11">
      <c r="A1385" s="20">
        <v>1378</v>
      </c>
      <c r="B1385" s="32">
        <v>0.9</v>
      </c>
      <c r="C1385" s="33">
        <v>2623.8</v>
      </c>
      <c r="D1385" s="34" t="s">
        <v>11</v>
      </c>
      <c r="E1385" s="35">
        <v>2</v>
      </c>
      <c r="F1385" s="27">
        <f t="shared" si="105"/>
        <v>0.90143025832929458</v>
      </c>
      <c r="G1385" s="28">
        <f t="shared" si="106"/>
        <v>715.87437160337765</v>
      </c>
      <c r="H1385" s="28">
        <f t="shared" si="107"/>
        <v>1</v>
      </c>
      <c r="I1385" s="29">
        <f t="shared" si="108"/>
        <v>1.0330092446653887</v>
      </c>
      <c r="J1385" s="24">
        <f t="shared" si="109"/>
        <v>-1.1522786516207111</v>
      </c>
      <c r="K1385" s="21"/>
    </row>
    <row r="1386" spans="1:11">
      <c r="A1386" s="20">
        <v>1379</v>
      </c>
      <c r="B1386" s="32">
        <v>1.02</v>
      </c>
      <c r="C1386" s="33">
        <v>2583.1999999999998</v>
      </c>
      <c r="D1386" s="34" t="s">
        <v>11</v>
      </c>
      <c r="E1386" s="35">
        <v>1</v>
      </c>
      <c r="F1386" s="27">
        <f t="shared" si="105"/>
        <v>1.0196956260984573</v>
      </c>
      <c r="G1386" s="28">
        <f t="shared" si="106"/>
        <v>706.61288946393483</v>
      </c>
      <c r="H1386" s="28">
        <f t="shared" si="107"/>
        <v>1</v>
      </c>
      <c r="I1386" s="29">
        <f t="shared" si="108"/>
        <v>1.1534197218435622</v>
      </c>
      <c r="J1386" s="24">
        <f t="shared" si="109"/>
        <v>-1.1641650217357462</v>
      </c>
      <c r="K1386" s="21"/>
    </row>
    <row r="1387" spans="1:11">
      <c r="A1387" s="20">
        <v>1380</v>
      </c>
      <c r="B1387" s="32">
        <v>2.86</v>
      </c>
      <c r="C1387" s="33">
        <v>2583.1999999999998</v>
      </c>
      <c r="D1387" s="34" t="s">
        <v>11</v>
      </c>
      <c r="E1387" s="35">
        <v>0</v>
      </c>
      <c r="F1387" s="27">
        <f t="shared" si="105"/>
        <v>2.8150624074481976</v>
      </c>
      <c r="G1387" s="28">
        <f t="shared" si="106"/>
        <v>706.61288946393483</v>
      </c>
      <c r="H1387" s="28">
        <f t="shared" si="107"/>
        <v>1</v>
      </c>
      <c r="I1387" s="29">
        <f t="shared" si="108"/>
        <v>3.1842330356898656</v>
      </c>
      <c r="J1387" s="24">
        <f t="shared" si="109"/>
        <v>-2.6842192187468825</v>
      </c>
      <c r="K1387" s="21"/>
    </row>
    <row r="1388" spans="1:11">
      <c r="A1388" s="20">
        <v>1381</v>
      </c>
      <c r="B1388" s="32">
        <v>0.55000000000000004</v>
      </c>
      <c r="C1388" s="33">
        <v>2583.1999999999998</v>
      </c>
      <c r="D1388" s="34" t="s">
        <v>11</v>
      </c>
      <c r="E1388" s="35">
        <v>0</v>
      </c>
      <c r="F1388" s="27">
        <f t="shared" si="105"/>
        <v>0.55497797498668111</v>
      </c>
      <c r="G1388" s="28">
        <f t="shared" si="106"/>
        <v>706.61288946393483</v>
      </c>
      <c r="H1388" s="28">
        <f t="shared" si="107"/>
        <v>1</v>
      </c>
      <c r="I1388" s="29">
        <f t="shared" si="108"/>
        <v>0.62775844590769447</v>
      </c>
      <c r="J1388" s="24">
        <f t="shared" si="109"/>
        <v>-0.52720556368331684</v>
      </c>
      <c r="K1388" s="21"/>
    </row>
    <row r="1389" spans="1:11">
      <c r="A1389" s="20">
        <v>1382</v>
      </c>
      <c r="B1389" s="32">
        <v>0.95</v>
      </c>
      <c r="C1389" s="33">
        <v>2583.1999999999998</v>
      </c>
      <c r="D1389" s="34" t="s">
        <v>11</v>
      </c>
      <c r="E1389" s="35">
        <v>1</v>
      </c>
      <c r="F1389" s="27">
        <f t="shared" si="105"/>
        <v>0.95073468522774407</v>
      </c>
      <c r="G1389" s="28">
        <f t="shared" si="106"/>
        <v>706.61288946393483</v>
      </c>
      <c r="H1389" s="28">
        <f t="shared" si="107"/>
        <v>1</v>
      </c>
      <c r="I1389" s="29">
        <f t="shared" si="108"/>
        <v>1.0754151612655136</v>
      </c>
      <c r="J1389" s="24">
        <f t="shared" si="109"/>
        <v>-1.1687471573682826</v>
      </c>
      <c r="K1389" s="21"/>
    </row>
    <row r="1390" spans="1:11">
      <c r="A1390" s="20">
        <v>1383</v>
      </c>
      <c r="B1390" s="32">
        <v>1.07</v>
      </c>
      <c r="C1390" s="33">
        <v>2583.1999999999998</v>
      </c>
      <c r="D1390" s="34" t="s">
        <v>11</v>
      </c>
      <c r="E1390" s="35">
        <v>0</v>
      </c>
      <c r="F1390" s="27">
        <f t="shared" si="105"/>
        <v>1.0689094767695313</v>
      </c>
      <c r="G1390" s="28">
        <f t="shared" si="106"/>
        <v>706.61288946393483</v>
      </c>
      <c r="H1390" s="28">
        <f t="shared" si="107"/>
        <v>1</v>
      </c>
      <c r="I1390" s="29">
        <f t="shared" si="108"/>
        <v>1.2090875353548067</v>
      </c>
      <c r="J1390" s="24">
        <f t="shared" si="109"/>
        <v>-1.0169628618896134</v>
      </c>
      <c r="K1390" s="21"/>
    </row>
    <row r="1391" spans="1:11">
      <c r="A1391" s="20">
        <v>1384</v>
      </c>
      <c r="B1391" s="32">
        <v>0.9</v>
      </c>
      <c r="C1391" s="33">
        <v>2583.1999999999998</v>
      </c>
      <c r="D1391" s="34" t="s">
        <v>11</v>
      </c>
      <c r="E1391" s="35">
        <v>0</v>
      </c>
      <c r="F1391" s="27">
        <f t="shared" si="105"/>
        <v>0.90143025832929458</v>
      </c>
      <c r="G1391" s="28">
        <f t="shared" si="106"/>
        <v>706.61288946393483</v>
      </c>
      <c r="H1391" s="28">
        <f t="shared" si="107"/>
        <v>1</v>
      </c>
      <c r="I1391" s="29">
        <f t="shared" si="108"/>
        <v>1.0196448932528361</v>
      </c>
      <c r="J1391" s="24">
        <f t="shared" si="109"/>
        <v>-0.85728496751026873</v>
      </c>
      <c r="K1391" s="21"/>
    </row>
    <row r="1392" spans="1:11">
      <c r="A1392" s="20">
        <v>1385</v>
      </c>
      <c r="B1392" s="32">
        <v>0.86</v>
      </c>
      <c r="C1392" s="33">
        <v>2583.1999999999998</v>
      </c>
      <c r="D1392" s="34" t="s">
        <v>11</v>
      </c>
      <c r="E1392" s="35">
        <v>1</v>
      </c>
      <c r="F1392" s="27">
        <f t="shared" si="105"/>
        <v>0.86195708022689366</v>
      </c>
      <c r="G1392" s="28">
        <f t="shared" si="106"/>
        <v>706.61288946393483</v>
      </c>
      <c r="H1392" s="28">
        <f t="shared" si="107"/>
        <v>1</v>
      </c>
      <c r="I1392" s="29">
        <f t="shared" si="108"/>
        <v>0.97499515568226758</v>
      </c>
      <c r="J1392" s="24">
        <f t="shared" si="109"/>
        <v>-1.1825799817488534</v>
      </c>
      <c r="K1392" s="21"/>
    </row>
    <row r="1393" spans="1:11">
      <c r="A1393" s="20">
        <v>1386</v>
      </c>
      <c r="B1393" s="32">
        <v>0.92</v>
      </c>
      <c r="C1393" s="33">
        <v>2542.8000000000002</v>
      </c>
      <c r="D1393" s="34" t="s">
        <v>11</v>
      </c>
      <c r="E1393" s="35">
        <v>0</v>
      </c>
      <c r="F1393" s="27">
        <f t="shared" si="105"/>
        <v>0.92115685849521522</v>
      </c>
      <c r="G1393" s="28">
        <f t="shared" si="106"/>
        <v>697.37315978791196</v>
      </c>
      <c r="H1393" s="28">
        <f t="shared" si="107"/>
        <v>1</v>
      </c>
      <c r="I1393" s="29">
        <f t="shared" si="108"/>
        <v>1.028333726546921</v>
      </c>
      <c r="J1393" s="24">
        <f t="shared" si="109"/>
        <v>-0.86634729630785401</v>
      </c>
      <c r="K1393" s="21"/>
    </row>
    <row r="1394" spans="1:11">
      <c r="A1394" s="20">
        <v>1387</v>
      </c>
      <c r="B1394" s="32">
        <v>1.1000000000000001</v>
      </c>
      <c r="C1394" s="33">
        <v>2542.8000000000002</v>
      </c>
      <c r="D1394" s="34" t="s">
        <v>11</v>
      </c>
      <c r="E1394" s="35">
        <v>0</v>
      </c>
      <c r="F1394" s="27">
        <f t="shared" si="105"/>
        <v>1.0984210465612598</v>
      </c>
      <c r="G1394" s="28">
        <f t="shared" si="106"/>
        <v>697.37315978791196</v>
      </c>
      <c r="H1394" s="28">
        <f t="shared" si="107"/>
        <v>1</v>
      </c>
      <c r="I1394" s="29">
        <f t="shared" si="108"/>
        <v>1.2262226543838697</v>
      </c>
      <c r="J1394" s="24">
        <f t="shared" si="109"/>
        <v>-1.0334802234932501</v>
      </c>
      <c r="K1394" s="21"/>
    </row>
    <row r="1395" spans="1:11">
      <c r="A1395" s="20">
        <v>1388</v>
      </c>
      <c r="B1395" s="32">
        <v>0.73</v>
      </c>
      <c r="C1395" s="33">
        <v>2542.8000000000002</v>
      </c>
      <c r="D1395" s="34" t="s">
        <v>11</v>
      </c>
      <c r="E1395" s="35">
        <v>1</v>
      </c>
      <c r="F1395" s="27">
        <f t="shared" si="105"/>
        <v>0.73347067555879975</v>
      </c>
      <c r="G1395" s="28">
        <f t="shared" si="106"/>
        <v>697.37315978791196</v>
      </c>
      <c r="H1395" s="28">
        <f t="shared" si="107"/>
        <v>1</v>
      </c>
      <c r="I1395" s="29">
        <f t="shared" si="108"/>
        <v>0.81881020170918706</v>
      </c>
      <c r="J1395" s="24">
        <f t="shared" si="109"/>
        <v>-1.2239165791579216</v>
      </c>
      <c r="K1395" s="21"/>
    </row>
    <row r="1396" spans="1:11">
      <c r="A1396" s="20">
        <v>1389</v>
      </c>
      <c r="B1396" s="32">
        <v>1.96</v>
      </c>
      <c r="C1396" s="33">
        <v>2542.8000000000002</v>
      </c>
      <c r="D1396" s="34" t="s">
        <v>11</v>
      </c>
      <c r="E1396" s="35">
        <v>1</v>
      </c>
      <c r="F1396" s="27">
        <f t="shared" si="105"/>
        <v>1.9402219230037374</v>
      </c>
      <c r="G1396" s="28">
        <f t="shared" si="106"/>
        <v>697.37315978791196</v>
      </c>
      <c r="H1396" s="28">
        <f t="shared" si="107"/>
        <v>1</v>
      </c>
      <c r="I1396" s="29">
        <f t="shared" si="108"/>
        <v>2.1659673073159129</v>
      </c>
      <c r="J1396" s="24">
        <f t="shared" si="109"/>
        <v>-1.3853482180067278</v>
      </c>
      <c r="K1396" s="21"/>
    </row>
    <row r="1397" spans="1:11">
      <c r="A1397" s="20">
        <v>1390</v>
      </c>
      <c r="B1397" s="32">
        <v>0.04</v>
      </c>
      <c r="C1397" s="33">
        <v>2542.8000000000002</v>
      </c>
      <c r="D1397" s="34" t="s">
        <v>11</v>
      </c>
      <c r="E1397" s="35">
        <v>0</v>
      </c>
      <c r="F1397" s="27">
        <f t="shared" si="105"/>
        <v>4.1988338782001595E-2</v>
      </c>
      <c r="G1397" s="28">
        <f t="shared" si="106"/>
        <v>697.37315978791196</v>
      </c>
      <c r="H1397" s="28">
        <f t="shared" si="107"/>
        <v>1</v>
      </c>
      <c r="I1397" s="29">
        <f t="shared" si="108"/>
        <v>4.687369419551967E-2</v>
      </c>
      <c r="J1397" s="24">
        <f t="shared" si="109"/>
        <v>-3.9206628539177779E-2</v>
      </c>
      <c r="K1397" s="21"/>
    </row>
    <row r="1398" spans="1:11">
      <c r="A1398" s="20">
        <v>1391</v>
      </c>
      <c r="B1398" s="32">
        <v>0.91</v>
      </c>
      <c r="C1398" s="33">
        <v>2542.8000000000002</v>
      </c>
      <c r="D1398" s="34" t="s">
        <v>11</v>
      </c>
      <c r="E1398" s="35">
        <v>1</v>
      </c>
      <c r="F1398" s="27">
        <f t="shared" si="105"/>
        <v>0.91129437519940404</v>
      </c>
      <c r="G1398" s="28">
        <f t="shared" si="106"/>
        <v>697.37315978791196</v>
      </c>
      <c r="H1398" s="28">
        <f t="shared" si="107"/>
        <v>1</v>
      </c>
      <c r="I1398" s="29">
        <f t="shared" si="108"/>
        <v>1.0173237404549149</v>
      </c>
      <c r="J1398" s="24">
        <f t="shared" si="109"/>
        <v>-1.1734771505462085</v>
      </c>
      <c r="K1398" s="21"/>
    </row>
    <row r="1399" spans="1:11">
      <c r="A1399" s="20">
        <v>1392</v>
      </c>
      <c r="B1399" s="32">
        <v>1.87</v>
      </c>
      <c r="C1399" s="33">
        <v>2343.4</v>
      </c>
      <c r="D1399" s="34" t="s">
        <v>11</v>
      </c>
      <c r="E1399" s="35">
        <v>1</v>
      </c>
      <c r="F1399" s="27">
        <f t="shared" si="105"/>
        <v>1.8524419787878816</v>
      </c>
      <c r="G1399" s="28">
        <f t="shared" si="106"/>
        <v>651.40486360817658</v>
      </c>
      <c r="H1399" s="28">
        <f t="shared" si="107"/>
        <v>1</v>
      </c>
      <c r="I1399" s="29">
        <f t="shared" si="108"/>
        <v>1.9316608252228038</v>
      </c>
      <c r="J1399" s="24">
        <f t="shared" si="109"/>
        <v>-1.299560024527878</v>
      </c>
      <c r="K1399" s="21"/>
    </row>
    <row r="1400" spans="1:11">
      <c r="A1400" s="20">
        <v>1393</v>
      </c>
      <c r="B1400" s="32">
        <v>2.4900000000000002</v>
      </c>
      <c r="C1400" s="33">
        <v>2343.4</v>
      </c>
      <c r="D1400" s="34" t="s">
        <v>11</v>
      </c>
      <c r="E1400" s="35">
        <v>1</v>
      </c>
      <c r="F1400" s="27">
        <f t="shared" si="105"/>
        <v>2.4559986755408061</v>
      </c>
      <c r="G1400" s="28">
        <f t="shared" si="106"/>
        <v>651.40486360817658</v>
      </c>
      <c r="H1400" s="28">
        <f t="shared" si="107"/>
        <v>1</v>
      </c>
      <c r="I1400" s="29">
        <f t="shared" si="108"/>
        <v>2.561028352124441</v>
      </c>
      <c r="J1400" s="24">
        <f t="shared" si="109"/>
        <v>-1.554039844308182</v>
      </c>
      <c r="K1400" s="21"/>
    </row>
    <row r="1401" spans="1:11">
      <c r="A1401" s="20">
        <v>1394</v>
      </c>
      <c r="B1401" s="32">
        <v>0.76</v>
      </c>
      <c r="C1401" s="33">
        <v>2575.1999999999998</v>
      </c>
      <c r="D1401" s="34" t="s">
        <v>11</v>
      </c>
      <c r="E1401" s="35">
        <v>0</v>
      </c>
      <c r="F1401" s="27">
        <f t="shared" si="105"/>
        <v>0.76314995026466326</v>
      </c>
      <c r="G1401" s="28">
        <f t="shared" si="106"/>
        <v>704.78514460107419</v>
      </c>
      <c r="H1401" s="28">
        <f t="shared" si="107"/>
        <v>1</v>
      </c>
      <c r="I1401" s="29">
        <f t="shared" si="108"/>
        <v>0.86099748533118858</v>
      </c>
      <c r="J1401" s="24">
        <f t="shared" si="109"/>
        <v>-0.72390385176568173</v>
      </c>
      <c r="K1401" s="21"/>
    </row>
    <row r="1402" spans="1:11">
      <c r="A1402" s="20">
        <v>1395</v>
      </c>
      <c r="B1402" s="32">
        <v>0.06</v>
      </c>
      <c r="C1402" s="33">
        <v>2575.1999999999998</v>
      </c>
      <c r="D1402" s="34" t="s">
        <v>11</v>
      </c>
      <c r="E1402" s="35">
        <v>0</v>
      </c>
      <c r="F1402" s="27">
        <f t="shared" si="105"/>
        <v>6.2598804117839746E-2</v>
      </c>
      <c r="G1402" s="28">
        <f t="shared" si="106"/>
        <v>704.78514460107419</v>
      </c>
      <c r="H1402" s="28">
        <f t="shared" si="107"/>
        <v>1</v>
      </c>
      <c r="I1402" s="29">
        <f t="shared" si="108"/>
        <v>7.0624931458762266E-2</v>
      </c>
      <c r="J1402" s="24">
        <f t="shared" si="109"/>
        <v>-5.9031968379751776E-2</v>
      </c>
      <c r="K1402" s="21"/>
    </row>
    <row r="1403" spans="1:11">
      <c r="A1403" s="20">
        <v>1396</v>
      </c>
      <c r="B1403" s="32">
        <v>0.02</v>
      </c>
      <c r="C1403" s="33">
        <v>2192</v>
      </c>
      <c r="D1403" s="34" t="s">
        <v>11</v>
      </c>
      <c r="E1403" s="35">
        <v>0</v>
      </c>
      <c r="F1403" s="27">
        <f t="shared" si="105"/>
        <v>2.1214636503225789E-2</v>
      </c>
      <c r="G1403" s="28">
        <f t="shared" si="106"/>
        <v>616.07110355524537</v>
      </c>
      <c r="H1403" s="28">
        <f t="shared" si="107"/>
        <v>1</v>
      </c>
      <c r="I1403" s="29">
        <f t="shared" si="108"/>
        <v>2.092192761042121E-2</v>
      </c>
      <c r="J1403" s="24">
        <f t="shared" si="109"/>
        <v>-1.779751683707026E-2</v>
      </c>
      <c r="K1403" s="21"/>
    </row>
    <row r="1404" spans="1:11">
      <c r="A1404" s="20">
        <v>1397</v>
      </c>
      <c r="B1404" s="32">
        <v>0.9</v>
      </c>
      <c r="C1404" s="33">
        <v>3247.2</v>
      </c>
      <c r="D1404" s="34" t="s">
        <v>11</v>
      </c>
      <c r="E1404" s="35">
        <v>0</v>
      </c>
      <c r="F1404" s="27">
        <f t="shared" si="105"/>
        <v>0.90143025832929458</v>
      </c>
      <c r="G1404" s="28">
        <f t="shared" si="106"/>
        <v>855.34339737566518</v>
      </c>
      <c r="H1404" s="28">
        <f t="shared" si="107"/>
        <v>1</v>
      </c>
      <c r="I1404" s="29">
        <f t="shared" si="108"/>
        <v>1.2342635410645764</v>
      </c>
      <c r="J1404" s="24">
        <f t="shared" si="109"/>
        <v>-1.0060032080560504</v>
      </c>
      <c r="K1404" s="21"/>
    </row>
    <row r="1405" spans="1:11">
      <c r="A1405" s="20">
        <v>1398</v>
      </c>
      <c r="B1405" s="32">
        <v>0.91</v>
      </c>
      <c r="C1405" s="33">
        <v>3247.2</v>
      </c>
      <c r="D1405" s="34" t="s">
        <v>11</v>
      </c>
      <c r="E1405" s="35">
        <v>0</v>
      </c>
      <c r="F1405" s="27">
        <f t="shared" si="105"/>
        <v>0.91129437519940404</v>
      </c>
      <c r="G1405" s="28">
        <f t="shared" si="106"/>
        <v>855.34339737566518</v>
      </c>
      <c r="H1405" s="28">
        <f t="shared" si="107"/>
        <v>1</v>
      </c>
      <c r="I1405" s="29">
        <f t="shared" si="108"/>
        <v>1.2477697659833415</v>
      </c>
      <c r="J1405" s="24">
        <f t="shared" si="109"/>
        <v>-1.0170411476504775</v>
      </c>
      <c r="K1405" s="21"/>
    </row>
    <row r="1406" spans="1:11">
      <c r="A1406" s="20">
        <v>1399</v>
      </c>
      <c r="B1406" s="32">
        <v>0.89</v>
      </c>
      <c r="C1406" s="33">
        <v>2566.1999999999998</v>
      </c>
      <c r="D1406" s="34" t="s">
        <v>11</v>
      </c>
      <c r="E1406" s="35">
        <v>3</v>
      </c>
      <c r="F1406" s="27">
        <f t="shared" si="105"/>
        <v>0.89156448945820865</v>
      </c>
      <c r="G1406" s="28">
        <f t="shared" si="106"/>
        <v>702.72781138065136</v>
      </c>
      <c r="H1406" s="28">
        <f t="shared" si="107"/>
        <v>1</v>
      </c>
      <c r="I1406" s="29">
        <f t="shared" si="108"/>
        <v>1.0029404916057281</v>
      </c>
      <c r="J1406" s="24">
        <f t="shared" si="109"/>
        <v>-0.92214328903104548</v>
      </c>
      <c r="K1406" s="21"/>
    </row>
    <row r="1407" spans="1:11">
      <c r="A1407" s="20">
        <v>1400</v>
      </c>
      <c r="B1407" s="32">
        <v>1.37</v>
      </c>
      <c r="C1407" s="33">
        <v>2566.1999999999998</v>
      </c>
      <c r="D1407" s="34" t="s">
        <v>11</v>
      </c>
      <c r="E1407" s="35">
        <v>3</v>
      </c>
      <c r="F1407" s="27">
        <f t="shared" si="105"/>
        <v>1.3635153062376981</v>
      </c>
      <c r="G1407" s="28">
        <f t="shared" si="106"/>
        <v>702.72781138065136</v>
      </c>
      <c r="H1407" s="28">
        <f t="shared" si="107"/>
        <v>1</v>
      </c>
      <c r="I1407" s="29">
        <f t="shared" si="108"/>
        <v>1.5338483393175488</v>
      </c>
      <c r="J1407" s="24">
        <f t="shared" si="109"/>
        <v>-0.36388299095974297</v>
      </c>
      <c r="K1407" s="21"/>
    </row>
    <row r="1408" spans="1:11">
      <c r="A1408" s="20">
        <v>1401</v>
      </c>
      <c r="B1408" s="32">
        <v>1.41</v>
      </c>
      <c r="C1408" s="33">
        <v>2566.1999999999998</v>
      </c>
      <c r="D1408" s="34" t="s">
        <v>11</v>
      </c>
      <c r="E1408" s="35">
        <v>0</v>
      </c>
      <c r="F1408" s="27">
        <f t="shared" si="105"/>
        <v>1.4027174326065657</v>
      </c>
      <c r="G1408" s="28">
        <f t="shared" si="106"/>
        <v>702.72781138065136</v>
      </c>
      <c r="H1408" s="28">
        <f t="shared" si="107"/>
        <v>1</v>
      </c>
      <c r="I1408" s="29">
        <f t="shared" si="108"/>
        <v>1.5779476729689763</v>
      </c>
      <c r="J1408" s="24">
        <f t="shared" si="109"/>
        <v>-1.3291426307945322</v>
      </c>
      <c r="K1408" s="21"/>
    </row>
    <row r="1409" spans="1:11">
      <c r="A1409" s="20">
        <v>1402</v>
      </c>
      <c r="B1409" s="32">
        <v>1.02</v>
      </c>
      <c r="C1409" s="33">
        <v>2546.6</v>
      </c>
      <c r="D1409" s="34" t="s">
        <v>11</v>
      </c>
      <c r="E1409" s="35">
        <v>1</v>
      </c>
      <c r="F1409" s="27">
        <f t="shared" si="105"/>
        <v>1.0196956260984573</v>
      </c>
      <c r="G1409" s="28">
        <f t="shared" si="106"/>
        <v>698.24326966003969</v>
      </c>
      <c r="H1409" s="28">
        <f t="shared" si="107"/>
        <v>1</v>
      </c>
      <c r="I1409" s="29">
        <f t="shared" si="108"/>
        <v>1.139757807816677</v>
      </c>
      <c r="J1409" s="24">
        <f t="shared" si="109"/>
        <v>-1.1629159160146401</v>
      </c>
      <c r="K1409" s="21"/>
    </row>
    <row r="1410" spans="1:11">
      <c r="A1410" s="20">
        <v>1403</v>
      </c>
      <c r="B1410" s="32">
        <v>2.54</v>
      </c>
      <c r="C1410" s="33">
        <v>2546.6</v>
      </c>
      <c r="D1410" s="34" t="s">
        <v>11</v>
      </c>
      <c r="E1410" s="35">
        <v>2</v>
      </c>
      <c r="F1410" s="27">
        <f t="shared" si="105"/>
        <v>2.504565344938539</v>
      </c>
      <c r="G1410" s="28">
        <f t="shared" si="106"/>
        <v>698.24326966003969</v>
      </c>
      <c r="H1410" s="28">
        <f t="shared" si="107"/>
        <v>1</v>
      </c>
      <c r="I1410" s="29">
        <f t="shared" si="108"/>
        <v>2.7994607743910649</v>
      </c>
      <c r="J1410" s="24">
        <f t="shared" si="109"/>
        <v>-0.83319579075317307</v>
      </c>
      <c r="K1410" s="21"/>
    </row>
    <row r="1411" spans="1:11">
      <c r="A1411" s="20">
        <v>1404</v>
      </c>
      <c r="B1411" s="32">
        <v>0.41</v>
      </c>
      <c r="C1411" s="33">
        <v>2546.6</v>
      </c>
      <c r="D1411" s="34" t="s">
        <v>11</v>
      </c>
      <c r="E1411" s="35">
        <v>0</v>
      </c>
      <c r="F1411" s="27">
        <f t="shared" si="105"/>
        <v>0.41554655616497127</v>
      </c>
      <c r="G1411" s="28">
        <f t="shared" si="106"/>
        <v>698.24326966003969</v>
      </c>
      <c r="H1411" s="28">
        <f t="shared" si="107"/>
        <v>1</v>
      </c>
      <c r="I1411" s="29">
        <f t="shared" si="108"/>
        <v>0.4644743193736387</v>
      </c>
      <c r="J1411" s="24">
        <f t="shared" si="109"/>
        <v>-0.39051910939769768</v>
      </c>
      <c r="K1411" s="21"/>
    </row>
    <row r="1412" spans="1:11">
      <c r="A1412" s="20">
        <v>1405</v>
      </c>
      <c r="B1412" s="32">
        <v>4.0999999999999996</v>
      </c>
      <c r="C1412" s="33">
        <v>2546.6</v>
      </c>
      <c r="D1412" s="34" t="s">
        <v>11</v>
      </c>
      <c r="E1412" s="35">
        <v>2</v>
      </c>
      <c r="F1412" s="27">
        <f t="shared" si="105"/>
        <v>4.0137326282209118</v>
      </c>
      <c r="G1412" s="28">
        <f t="shared" si="106"/>
        <v>698.24326966003969</v>
      </c>
      <c r="H1412" s="28">
        <f t="shared" si="107"/>
        <v>1</v>
      </c>
      <c r="I1412" s="29">
        <f t="shared" si="108"/>
        <v>4.486322177341207</v>
      </c>
      <c r="J1412" s="24">
        <f t="shared" si="109"/>
        <v>-1.3617845525158927</v>
      </c>
      <c r="K1412" s="21"/>
    </row>
    <row r="1413" spans="1:11">
      <c r="A1413" s="20">
        <v>1406</v>
      </c>
      <c r="B1413" s="32">
        <v>0.48</v>
      </c>
      <c r="C1413" s="33">
        <v>2546.6</v>
      </c>
      <c r="D1413" s="34" t="s">
        <v>11</v>
      </c>
      <c r="E1413" s="35">
        <v>1</v>
      </c>
      <c r="F1413" s="27">
        <f t="shared" si="105"/>
        <v>0.48533915526699944</v>
      </c>
      <c r="G1413" s="28">
        <f t="shared" si="106"/>
        <v>698.24326966003969</v>
      </c>
      <c r="H1413" s="28">
        <f t="shared" si="107"/>
        <v>1</v>
      </c>
      <c r="I1413" s="29">
        <f t="shared" si="108"/>
        <v>0.54248451939647879</v>
      </c>
      <c r="J1413" s="24">
        <f t="shared" si="109"/>
        <v>-1.404570146290685</v>
      </c>
      <c r="K1413" s="21"/>
    </row>
    <row r="1414" spans="1:11">
      <c r="A1414" s="20">
        <v>1407</v>
      </c>
      <c r="B1414" s="32">
        <v>2.5099999999999998</v>
      </c>
      <c r="C1414" s="33">
        <v>2546.6</v>
      </c>
      <c r="D1414" s="34" t="s">
        <v>11</v>
      </c>
      <c r="E1414" s="35">
        <v>1</v>
      </c>
      <c r="F1414" s="27">
        <f t="shared" si="105"/>
        <v>2.4754270907321967</v>
      </c>
      <c r="G1414" s="28">
        <f t="shared" si="106"/>
        <v>698.24326966003969</v>
      </c>
      <c r="H1414" s="28">
        <f t="shared" si="107"/>
        <v>1</v>
      </c>
      <c r="I1414" s="29">
        <f t="shared" si="108"/>
        <v>2.7668916901586496</v>
      </c>
      <c r="J1414" s="24">
        <f t="shared" si="109"/>
        <v>-1.6477779866329243</v>
      </c>
      <c r="K1414" s="21"/>
    </row>
    <row r="1415" spans="1:11">
      <c r="A1415" s="20">
        <v>1408</v>
      </c>
      <c r="B1415" s="32">
        <v>0.7</v>
      </c>
      <c r="C1415" s="33">
        <v>2301</v>
      </c>
      <c r="D1415" s="34" t="s">
        <v>11</v>
      </c>
      <c r="E1415" s="35">
        <v>1</v>
      </c>
      <c r="F1415" s="27">
        <f t="shared" si="105"/>
        <v>0.7037730075941635</v>
      </c>
      <c r="G1415" s="28">
        <f t="shared" si="106"/>
        <v>641.54856702798713</v>
      </c>
      <c r="H1415" s="28">
        <f t="shared" si="107"/>
        <v>1</v>
      </c>
      <c r="I1415" s="29">
        <f t="shared" si="108"/>
        <v>0.72276548744603997</v>
      </c>
      <c r="J1415" s="24">
        <f t="shared" si="109"/>
        <v>-1.2523289495273775</v>
      </c>
      <c r="K1415" s="21"/>
    </row>
    <row r="1416" spans="1:11">
      <c r="A1416" s="20">
        <v>1409</v>
      </c>
      <c r="B1416" s="32">
        <v>0.41</v>
      </c>
      <c r="C1416" s="33">
        <v>2807.6</v>
      </c>
      <c r="D1416" s="34" t="s">
        <v>11</v>
      </c>
      <c r="E1416" s="35">
        <v>0</v>
      </c>
      <c r="F1416" s="27">
        <f t="shared" ref="F1416:F1479" si="110">B1416^$F$2</f>
        <v>0.41554655616497127</v>
      </c>
      <c r="G1416" s="28">
        <f t="shared" ref="G1416:G1479" si="111">C1416^$I$2</f>
        <v>757.51255022105624</v>
      </c>
      <c r="H1416" s="28">
        <f t="shared" si="107"/>
        <v>1</v>
      </c>
      <c r="I1416" s="29">
        <f t="shared" si="108"/>
        <v>0.50390049065882236</v>
      </c>
      <c r="J1416" s="24">
        <f t="shared" si="109"/>
        <v>-0.41831853174276451</v>
      </c>
      <c r="K1416" s="21"/>
    </row>
    <row r="1417" spans="1:11">
      <c r="A1417" s="20">
        <v>1410</v>
      </c>
      <c r="B1417" s="32">
        <v>0.06</v>
      </c>
      <c r="C1417" s="33">
        <v>2893.6</v>
      </c>
      <c r="D1417" s="34" t="s">
        <v>11</v>
      </c>
      <c r="E1417" s="35">
        <v>1</v>
      </c>
      <c r="F1417" s="27">
        <f t="shared" si="110"/>
        <v>6.2598804117839746E-2</v>
      </c>
      <c r="G1417" s="28">
        <f t="shared" si="111"/>
        <v>776.83926723395541</v>
      </c>
      <c r="H1417" s="28">
        <f t="shared" ref="H1417:H1480" si="112">IF(D1417="F",1,IF(D1417="R",$G$2,$H$2))</f>
        <v>1</v>
      </c>
      <c r="I1417" s="29">
        <f t="shared" ref="I1417:I1480" si="113">$E$2*F1417*G1417*H1417</f>
        <v>7.7845312749785192E-2</v>
      </c>
      <c r="J1417" s="24">
        <f t="shared" ref="J1417:J1480" si="114">IF(OR(B1417&lt;=0,C1417&lt;=0,I1417&lt;=0),0,GAMMALN(E1417+$J$2*B1417)-GAMMALN($J$2*B1417)+$J$2*B1417*LN($J$2*B1417)+E1417*LN(I1417)-($J$2*B1417+E1417)*LN($J$2*B1417+I1417))</f>
        <v>-2.9952211384189322</v>
      </c>
      <c r="K1417" s="21"/>
    </row>
    <row r="1418" spans="1:11">
      <c r="A1418" s="20">
        <v>1411</v>
      </c>
      <c r="B1418" s="32">
        <v>1.17</v>
      </c>
      <c r="C1418" s="33">
        <v>2893.6</v>
      </c>
      <c r="D1418" s="34" t="s">
        <v>11</v>
      </c>
      <c r="E1418" s="35">
        <v>1</v>
      </c>
      <c r="F1418" s="27">
        <f t="shared" si="110"/>
        <v>1.167234769145534</v>
      </c>
      <c r="G1418" s="28">
        <f t="shared" si="111"/>
        <v>776.83926723395541</v>
      </c>
      <c r="H1418" s="28">
        <f t="shared" si="112"/>
        <v>1</v>
      </c>
      <c r="I1418" s="29">
        <f t="shared" si="113"/>
        <v>1.4515254234810946</v>
      </c>
      <c r="J1418" s="24">
        <f t="shared" si="114"/>
        <v>-1.1948169902641865</v>
      </c>
      <c r="K1418" s="21"/>
    </row>
    <row r="1419" spans="1:11">
      <c r="A1419" s="20">
        <v>1412</v>
      </c>
      <c r="B1419" s="32">
        <v>0.15</v>
      </c>
      <c r="C1419" s="33">
        <v>2893.6</v>
      </c>
      <c r="D1419" s="34" t="s">
        <v>11</v>
      </c>
      <c r="E1419" s="35">
        <v>0</v>
      </c>
      <c r="F1419" s="27">
        <f t="shared" si="110"/>
        <v>0.1543506961119305</v>
      </c>
      <c r="G1419" s="28">
        <f t="shared" si="111"/>
        <v>776.83926723395541</v>
      </c>
      <c r="H1419" s="28">
        <f t="shared" si="112"/>
        <v>1</v>
      </c>
      <c r="I1419" s="29">
        <f t="shared" si="113"/>
        <v>0.19194421333291969</v>
      </c>
      <c r="J1419" s="24">
        <f t="shared" si="114"/>
        <v>-0.15829884062887503</v>
      </c>
      <c r="K1419" s="21"/>
    </row>
    <row r="1420" spans="1:11">
      <c r="A1420" s="20">
        <v>1413</v>
      </c>
      <c r="B1420" s="32">
        <v>0.91</v>
      </c>
      <c r="C1420" s="33">
        <v>2893.6</v>
      </c>
      <c r="D1420" s="34" t="s">
        <v>11</v>
      </c>
      <c r="E1420" s="35">
        <v>0</v>
      </c>
      <c r="F1420" s="27">
        <f t="shared" si="110"/>
        <v>0.91129437519940404</v>
      </c>
      <c r="G1420" s="28">
        <f t="shared" si="111"/>
        <v>776.83926723395541</v>
      </c>
      <c r="H1420" s="28">
        <f t="shared" si="112"/>
        <v>1</v>
      </c>
      <c r="I1420" s="29">
        <f t="shared" si="113"/>
        <v>1.1332484165508336</v>
      </c>
      <c r="J1420" s="24">
        <f t="shared" si="114"/>
        <v>-0.93877799879394574</v>
      </c>
      <c r="K1420" s="21"/>
    </row>
    <row r="1421" spans="1:11">
      <c r="A1421" s="20">
        <v>1414</v>
      </c>
      <c r="B1421" s="32">
        <v>1.48</v>
      </c>
      <c r="C1421" s="33">
        <v>2678</v>
      </c>
      <c r="D1421" s="34" t="s">
        <v>11</v>
      </c>
      <c r="E1421" s="35">
        <v>2</v>
      </c>
      <c r="F1421" s="27">
        <f t="shared" si="110"/>
        <v>1.4712811090881976</v>
      </c>
      <c r="G1421" s="28">
        <f t="shared" si="111"/>
        <v>728.20148870959645</v>
      </c>
      <c r="H1421" s="28">
        <f t="shared" si="112"/>
        <v>1</v>
      </c>
      <c r="I1421" s="29">
        <f t="shared" si="113"/>
        <v>1.7150724966189979</v>
      </c>
      <c r="J1421" s="24">
        <f t="shared" si="114"/>
        <v>-0.83138288587199938</v>
      </c>
      <c r="K1421" s="21"/>
    </row>
    <row r="1422" spans="1:11">
      <c r="A1422" s="20">
        <v>1415</v>
      </c>
      <c r="B1422" s="32">
        <v>0.01</v>
      </c>
      <c r="C1422" s="33">
        <v>2694.2</v>
      </c>
      <c r="D1422" s="34" t="s">
        <v>11</v>
      </c>
      <c r="E1422" s="35">
        <v>1</v>
      </c>
      <c r="F1422" s="27">
        <f t="shared" si="110"/>
        <v>1.0718709408835196E-2</v>
      </c>
      <c r="G1422" s="28">
        <f t="shared" si="111"/>
        <v>731.87795606998691</v>
      </c>
      <c r="H1422" s="28">
        <f t="shared" si="112"/>
        <v>1</v>
      </c>
      <c r="I1422" s="29">
        <f t="shared" si="113"/>
        <v>1.2557882781415968E-2</v>
      </c>
      <c r="J1422" s="24">
        <f t="shared" si="114"/>
        <v>-4.7557771982226207</v>
      </c>
      <c r="K1422" s="21"/>
    </row>
    <row r="1423" spans="1:11">
      <c r="A1423" s="20">
        <v>1416</v>
      </c>
      <c r="B1423" s="32">
        <v>0.03</v>
      </c>
      <c r="C1423" s="33">
        <v>2678</v>
      </c>
      <c r="D1423" s="34" t="s">
        <v>11</v>
      </c>
      <c r="E1423" s="35">
        <v>0</v>
      </c>
      <c r="F1423" s="27">
        <f t="shared" si="110"/>
        <v>3.1628088022045274E-2</v>
      </c>
      <c r="G1423" s="28">
        <f t="shared" si="111"/>
        <v>728.20148870959645</v>
      </c>
      <c r="H1423" s="28">
        <f t="shared" si="112"/>
        <v>1</v>
      </c>
      <c r="I1423" s="29">
        <f t="shared" si="113"/>
        <v>3.6868864523701889E-2</v>
      </c>
      <c r="J1423" s="24">
        <f t="shared" si="114"/>
        <v>-3.060734716246255E-2</v>
      </c>
      <c r="K1423" s="21"/>
    </row>
    <row r="1424" spans="1:11">
      <c r="A1424" s="20">
        <v>1417</v>
      </c>
      <c r="B1424" s="32">
        <v>0.01</v>
      </c>
      <c r="C1424" s="33">
        <v>2524.1</v>
      </c>
      <c r="D1424" s="34" t="s">
        <v>11</v>
      </c>
      <c r="E1424" s="35">
        <v>0</v>
      </c>
      <c r="F1424" s="27">
        <f t="shared" si="110"/>
        <v>1.0718709408835196E-2</v>
      </c>
      <c r="G1424" s="28">
        <f t="shared" si="111"/>
        <v>693.0881701826778</v>
      </c>
      <c r="H1424" s="28">
        <f t="shared" si="112"/>
        <v>1</v>
      </c>
      <c r="I1424" s="29">
        <f t="shared" si="113"/>
        <v>1.1892310632058228E-2</v>
      </c>
      <c r="J1424" s="24">
        <f t="shared" si="114"/>
        <v>-9.9242718439610661E-3</v>
      </c>
      <c r="K1424" s="21"/>
    </row>
    <row r="1425" spans="1:11">
      <c r="A1425" s="20">
        <v>1418</v>
      </c>
      <c r="B1425" s="32">
        <v>1</v>
      </c>
      <c r="C1425" s="33">
        <v>2575.6</v>
      </c>
      <c r="D1425" s="34" t="s">
        <v>11</v>
      </c>
      <c r="E1425" s="35">
        <v>0</v>
      </c>
      <c r="F1425" s="27">
        <f t="shared" si="110"/>
        <v>1</v>
      </c>
      <c r="G1425" s="28">
        <f t="shared" si="111"/>
        <v>704.87655407122338</v>
      </c>
      <c r="H1425" s="28">
        <f t="shared" si="112"/>
        <v>1</v>
      </c>
      <c r="I1425" s="29">
        <f t="shared" si="113"/>
        <v>1.1283616738564914</v>
      </c>
      <c r="J1425" s="24">
        <f t="shared" si="114"/>
        <v>-0.94927064228853775</v>
      </c>
      <c r="K1425" s="21"/>
    </row>
    <row r="1426" spans="1:11">
      <c r="A1426" s="20">
        <v>1419</v>
      </c>
      <c r="B1426" s="32">
        <v>0.1</v>
      </c>
      <c r="C1426" s="33">
        <v>2524.1</v>
      </c>
      <c r="D1426" s="34" t="s">
        <v>11</v>
      </c>
      <c r="E1426" s="35">
        <v>0</v>
      </c>
      <c r="F1426" s="27">
        <f t="shared" si="110"/>
        <v>0.10353120017093975</v>
      </c>
      <c r="G1426" s="28">
        <f t="shared" si="111"/>
        <v>693.0881701826778</v>
      </c>
      <c r="H1426" s="28">
        <f t="shared" si="112"/>
        <v>1</v>
      </c>
      <c r="I1426" s="29">
        <f t="shared" si="113"/>
        <v>0.11486692525946675</v>
      </c>
      <c r="J1426" s="24">
        <f t="shared" si="114"/>
        <v>-9.6374222173006008E-2</v>
      </c>
      <c r="K1426" s="21"/>
    </row>
    <row r="1427" spans="1:11">
      <c r="A1427" s="20">
        <v>1420</v>
      </c>
      <c r="B1427" s="32">
        <v>0.31</v>
      </c>
      <c r="C1427" s="33">
        <v>2280</v>
      </c>
      <c r="D1427" s="34" t="s">
        <v>11</v>
      </c>
      <c r="E1427" s="35">
        <v>0</v>
      </c>
      <c r="F1427" s="27">
        <f t="shared" si="110"/>
        <v>0.31552044673340141</v>
      </c>
      <c r="G1427" s="28">
        <f t="shared" si="111"/>
        <v>636.65583736047961</v>
      </c>
      <c r="H1427" s="28">
        <f t="shared" si="112"/>
        <v>1</v>
      </c>
      <c r="I1427" s="29">
        <f t="shared" si="113"/>
        <v>0.32156405371619234</v>
      </c>
      <c r="J1427" s="24">
        <f t="shared" si="114"/>
        <v>-0.27387037921278445</v>
      </c>
      <c r="K1427" s="21"/>
    </row>
    <row r="1428" spans="1:11">
      <c r="A1428" s="20">
        <v>1421</v>
      </c>
      <c r="B1428" s="32">
        <v>0.04</v>
      </c>
      <c r="C1428" s="33">
        <v>2280</v>
      </c>
      <c r="D1428" s="34" t="s">
        <v>11</v>
      </c>
      <c r="E1428" s="35">
        <v>0</v>
      </c>
      <c r="F1428" s="27">
        <f t="shared" si="110"/>
        <v>4.1988338782001595E-2</v>
      </c>
      <c r="G1428" s="28">
        <f t="shared" si="111"/>
        <v>636.65583736047961</v>
      </c>
      <c r="H1428" s="28">
        <f t="shared" si="112"/>
        <v>1</v>
      </c>
      <c r="I1428" s="29">
        <f t="shared" si="113"/>
        <v>4.2792600502869121E-2</v>
      </c>
      <c r="J1428" s="24">
        <f t="shared" si="114"/>
        <v>-3.6285162410072208E-2</v>
      </c>
      <c r="K1428" s="21"/>
    </row>
    <row r="1429" spans="1:11">
      <c r="A1429" s="20">
        <v>1422</v>
      </c>
      <c r="B1429" s="32">
        <v>0.03</v>
      </c>
      <c r="C1429" s="33">
        <v>3004.2</v>
      </c>
      <c r="D1429" s="34" t="s">
        <v>11</v>
      </c>
      <c r="E1429" s="35">
        <v>0</v>
      </c>
      <c r="F1429" s="27">
        <f t="shared" si="110"/>
        <v>3.1628088022045274E-2</v>
      </c>
      <c r="G1429" s="28">
        <f t="shared" si="111"/>
        <v>801.555780038791</v>
      </c>
      <c r="H1429" s="28">
        <f t="shared" si="112"/>
        <v>1</v>
      </c>
      <c r="I1429" s="29">
        <f t="shared" si="113"/>
        <v>4.0582794625713493E-2</v>
      </c>
      <c r="J1429" s="24">
        <f t="shared" si="114"/>
        <v>-3.3156147122162943E-2</v>
      </c>
      <c r="K1429" s="21"/>
    </row>
    <row r="1430" spans="1:11">
      <c r="A1430" s="20">
        <v>1423</v>
      </c>
      <c r="B1430" s="32">
        <v>0.27</v>
      </c>
      <c r="C1430" s="33">
        <v>3004.2</v>
      </c>
      <c r="D1430" s="34" t="s">
        <v>11</v>
      </c>
      <c r="E1430" s="35">
        <v>0</v>
      </c>
      <c r="F1430" s="27">
        <f t="shared" si="110"/>
        <v>0.27538090458818604</v>
      </c>
      <c r="G1430" s="28">
        <f t="shared" si="111"/>
        <v>801.555780038791</v>
      </c>
      <c r="H1430" s="28">
        <f t="shared" si="112"/>
        <v>1</v>
      </c>
      <c r="I1430" s="29">
        <f t="shared" si="113"/>
        <v>0.35334815961546262</v>
      </c>
      <c r="J1430" s="24">
        <f t="shared" si="114"/>
        <v>-0.29031953923060327</v>
      </c>
      <c r="K1430" s="21"/>
    </row>
    <row r="1431" spans="1:11">
      <c r="A1431" s="20">
        <v>1424</v>
      </c>
      <c r="B1431" s="32">
        <v>0.91</v>
      </c>
      <c r="C1431" s="33">
        <v>3004.2</v>
      </c>
      <c r="D1431" s="34" t="s">
        <v>11</v>
      </c>
      <c r="E1431" s="35">
        <v>3</v>
      </c>
      <c r="F1431" s="27">
        <f t="shared" si="110"/>
        <v>0.91129437519940404</v>
      </c>
      <c r="G1431" s="28">
        <f t="shared" si="111"/>
        <v>801.555780038791</v>
      </c>
      <c r="H1431" s="28">
        <f t="shared" si="112"/>
        <v>1</v>
      </c>
      <c r="I1431" s="29">
        <f t="shared" si="113"/>
        <v>1.1693047156852372</v>
      </c>
      <c r="J1431" s="24">
        <f t="shared" si="114"/>
        <v>-0.71524205437453592</v>
      </c>
      <c r="K1431" s="21"/>
    </row>
    <row r="1432" spans="1:11">
      <c r="A1432" s="20">
        <v>1425</v>
      </c>
      <c r="B1432" s="32">
        <v>0.91</v>
      </c>
      <c r="C1432" s="33">
        <v>3004.2</v>
      </c>
      <c r="D1432" s="34" t="s">
        <v>11</v>
      </c>
      <c r="E1432" s="35">
        <v>1</v>
      </c>
      <c r="F1432" s="27">
        <f t="shared" si="110"/>
        <v>0.91129437519940404</v>
      </c>
      <c r="G1432" s="28">
        <f t="shared" si="111"/>
        <v>801.555780038791</v>
      </c>
      <c r="H1432" s="28">
        <f t="shared" si="112"/>
        <v>1</v>
      </c>
      <c r="I1432" s="29">
        <f t="shared" si="113"/>
        <v>1.1693047156852372</v>
      </c>
      <c r="J1432" s="24">
        <f t="shared" si="114"/>
        <v>-1.1823731425493538</v>
      </c>
      <c r="K1432" s="21"/>
    </row>
    <row r="1433" spans="1:11">
      <c r="A1433" s="20">
        <v>1426</v>
      </c>
      <c r="B1433" s="32">
        <v>0.9</v>
      </c>
      <c r="C1433" s="33">
        <v>3004.2</v>
      </c>
      <c r="D1433" s="34" t="s">
        <v>11</v>
      </c>
      <c r="E1433" s="35">
        <v>0</v>
      </c>
      <c r="F1433" s="27">
        <f t="shared" si="110"/>
        <v>0.90143025832929458</v>
      </c>
      <c r="G1433" s="28">
        <f t="shared" si="111"/>
        <v>801.555780038791</v>
      </c>
      <c r="H1433" s="28">
        <f t="shared" si="112"/>
        <v>1</v>
      </c>
      <c r="I1433" s="29">
        <f t="shared" si="113"/>
        <v>1.1566478194218697</v>
      </c>
      <c r="J1433" s="24">
        <f t="shared" si="114"/>
        <v>-0.95321925839698496</v>
      </c>
      <c r="K1433" s="21"/>
    </row>
    <row r="1434" spans="1:11">
      <c r="A1434" s="20">
        <v>1427</v>
      </c>
      <c r="B1434" s="32">
        <v>0.91</v>
      </c>
      <c r="C1434" s="33">
        <v>3004.2</v>
      </c>
      <c r="D1434" s="34" t="s">
        <v>11</v>
      </c>
      <c r="E1434" s="35">
        <v>0</v>
      </c>
      <c r="F1434" s="27">
        <f t="shared" si="110"/>
        <v>0.91129437519940404</v>
      </c>
      <c r="G1434" s="28">
        <f t="shared" si="111"/>
        <v>801.555780038791</v>
      </c>
      <c r="H1434" s="28">
        <f t="shared" si="112"/>
        <v>1</v>
      </c>
      <c r="I1434" s="29">
        <f t="shared" si="113"/>
        <v>1.1693047156852372</v>
      </c>
      <c r="J1434" s="24">
        <f t="shared" si="114"/>
        <v>-0.96367675416509213</v>
      </c>
      <c r="K1434" s="21"/>
    </row>
    <row r="1435" spans="1:11">
      <c r="A1435" s="20">
        <v>1428</v>
      </c>
      <c r="B1435" s="32">
        <v>0.91</v>
      </c>
      <c r="C1435" s="33">
        <v>3004.2</v>
      </c>
      <c r="D1435" s="34" t="s">
        <v>11</v>
      </c>
      <c r="E1435" s="35">
        <v>3</v>
      </c>
      <c r="F1435" s="27">
        <f t="shared" si="110"/>
        <v>0.91129437519940404</v>
      </c>
      <c r="G1435" s="28">
        <f t="shared" si="111"/>
        <v>801.555780038791</v>
      </c>
      <c r="H1435" s="28">
        <f t="shared" si="112"/>
        <v>1</v>
      </c>
      <c r="I1435" s="29">
        <f t="shared" si="113"/>
        <v>1.1693047156852372</v>
      </c>
      <c r="J1435" s="24">
        <f t="shared" si="114"/>
        <v>-0.71524205437453592</v>
      </c>
      <c r="K1435" s="21"/>
    </row>
    <row r="1436" spans="1:11">
      <c r="A1436" s="20">
        <v>1429</v>
      </c>
      <c r="B1436" s="32">
        <v>0.87</v>
      </c>
      <c r="C1436" s="33">
        <v>2550.3000000000002</v>
      </c>
      <c r="D1436" s="34" t="s">
        <v>11</v>
      </c>
      <c r="E1436" s="35">
        <v>3</v>
      </c>
      <c r="F1436" s="27">
        <f t="shared" si="110"/>
        <v>0.8718279199057748</v>
      </c>
      <c r="G1436" s="28">
        <f t="shared" si="111"/>
        <v>699.0902760888697</v>
      </c>
      <c r="H1436" s="28">
        <f t="shared" si="112"/>
        <v>1</v>
      </c>
      <c r="I1436" s="29">
        <f t="shared" si="113"/>
        <v>0.97566178712928087</v>
      </c>
      <c r="J1436" s="24">
        <f t="shared" si="114"/>
        <v>-0.96171298951568041</v>
      </c>
      <c r="K1436" s="21"/>
    </row>
    <row r="1437" spans="1:11">
      <c r="A1437" s="20">
        <v>1430</v>
      </c>
      <c r="B1437" s="32">
        <v>0.03</v>
      </c>
      <c r="C1437" s="33">
        <v>2847.8</v>
      </c>
      <c r="D1437" s="34" t="s">
        <v>11</v>
      </c>
      <c r="E1437" s="35">
        <v>1</v>
      </c>
      <c r="F1437" s="27">
        <f t="shared" si="110"/>
        <v>3.1628088022045274E-2</v>
      </c>
      <c r="G1437" s="28">
        <f t="shared" si="111"/>
        <v>766.55864601991811</v>
      </c>
      <c r="H1437" s="28">
        <f t="shared" si="112"/>
        <v>1</v>
      </c>
      <c r="I1437" s="29">
        <f t="shared" si="113"/>
        <v>3.8810888617740152E-2</v>
      </c>
      <c r="J1437" s="24">
        <f t="shared" si="114"/>
        <v>-3.6582365281889424</v>
      </c>
      <c r="K1437" s="21"/>
    </row>
    <row r="1438" spans="1:11">
      <c r="A1438" s="20">
        <v>1431</v>
      </c>
      <c r="B1438" s="32">
        <v>0.04</v>
      </c>
      <c r="C1438" s="33">
        <v>2848.4</v>
      </c>
      <c r="D1438" s="34" t="s">
        <v>11</v>
      </c>
      <c r="E1438" s="35">
        <v>0</v>
      </c>
      <c r="F1438" s="27">
        <f t="shared" si="110"/>
        <v>4.1988338782001595E-2</v>
      </c>
      <c r="G1438" s="28">
        <f t="shared" si="111"/>
        <v>766.69350211821461</v>
      </c>
      <c r="H1438" s="28">
        <f t="shared" si="112"/>
        <v>1</v>
      </c>
      <c r="I1438" s="29">
        <f t="shared" si="113"/>
        <v>5.1533036876427456E-2</v>
      </c>
      <c r="J1438" s="24">
        <f t="shared" si="114"/>
        <v>-4.2452172734476101E-2</v>
      </c>
      <c r="K1438" s="21"/>
    </row>
    <row r="1439" spans="1:11">
      <c r="A1439" s="20">
        <v>1432</v>
      </c>
      <c r="B1439" s="32">
        <v>0.37</v>
      </c>
      <c r="C1439" s="33">
        <v>2848.4</v>
      </c>
      <c r="D1439" s="34" t="s">
        <v>11</v>
      </c>
      <c r="E1439" s="35">
        <v>2</v>
      </c>
      <c r="F1439" s="27">
        <f t="shared" si="110"/>
        <v>0.3755860585221602</v>
      </c>
      <c r="G1439" s="28">
        <f t="shared" si="111"/>
        <v>766.69350211821461</v>
      </c>
      <c r="H1439" s="28">
        <f t="shared" si="112"/>
        <v>1</v>
      </c>
      <c r="I1439" s="29">
        <f t="shared" si="113"/>
        <v>0.46096346665639298</v>
      </c>
      <c r="J1439" s="24">
        <f t="shared" si="114"/>
        <v>-1.9902088711604453</v>
      </c>
      <c r="K1439" s="21"/>
    </row>
    <row r="1440" spans="1:11">
      <c r="A1440" s="20">
        <v>1433</v>
      </c>
      <c r="B1440" s="32">
        <v>0.13</v>
      </c>
      <c r="C1440" s="33">
        <v>2848.4</v>
      </c>
      <c r="D1440" s="34" t="s">
        <v>11</v>
      </c>
      <c r="E1440" s="35">
        <v>0</v>
      </c>
      <c r="F1440" s="27">
        <f t="shared" si="110"/>
        <v>0.13405941881167907</v>
      </c>
      <c r="G1440" s="28">
        <f t="shared" si="111"/>
        <v>766.69350211821461</v>
      </c>
      <c r="H1440" s="28">
        <f t="shared" si="112"/>
        <v>1</v>
      </c>
      <c r="I1440" s="29">
        <f t="shared" si="113"/>
        <v>0.16453351510577102</v>
      </c>
      <c r="J1440" s="24">
        <f t="shared" si="114"/>
        <v>-0.13593911693914579</v>
      </c>
      <c r="K1440" s="21"/>
    </row>
    <row r="1441" spans="1:11">
      <c r="A1441" s="20">
        <v>1434</v>
      </c>
      <c r="B1441" s="32">
        <v>0.56000000000000005</v>
      </c>
      <c r="C1441" s="33">
        <v>2848.4</v>
      </c>
      <c r="D1441" s="34" t="s">
        <v>11</v>
      </c>
      <c r="E1441" s="35">
        <v>0</v>
      </c>
      <c r="F1441" s="27">
        <f t="shared" si="110"/>
        <v>0.56491505368234507</v>
      </c>
      <c r="G1441" s="28">
        <f t="shared" si="111"/>
        <v>766.69350211821461</v>
      </c>
      <c r="H1441" s="28">
        <f t="shared" si="112"/>
        <v>1</v>
      </c>
      <c r="I1441" s="29">
        <f t="shared" si="113"/>
        <v>0.69333031832019332</v>
      </c>
      <c r="J1441" s="24">
        <f t="shared" si="114"/>
        <v>-0.57489439450761848</v>
      </c>
      <c r="K1441" s="21"/>
    </row>
    <row r="1442" spans="1:11">
      <c r="A1442" s="20">
        <v>1435</v>
      </c>
      <c r="B1442" s="32">
        <v>0.05</v>
      </c>
      <c r="C1442" s="33">
        <v>2420</v>
      </c>
      <c r="D1442" s="34" t="s">
        <v>11</v>
      </c>
      <c r="E1442" s="35">
        <v>0</v>
      </c>
      <c r="F1442" s="27">
        <f t="shared" si="110"/>
        <v>5.2309208748946186E-2</v>
      </c>
      <c r="G1442" s="28">
        <f t="shared" si="111"/>
        <v>669.13721313064616</v>
      </c>
      <c r="H1442" s="28">
        <f t="shared" si="112"/>
        <v>1</v>
      </c>
      <c r="I1442" s="29">
        <f t="shared" si="113"/>
        <v>5.6031028613817875E-2</v>
      </c>
      <c r="J1442" s="24">
        <f t="shared" si="114"/>
        <v>-4.7186729699256719E-2</v>
      </c>
      <c r="K1442" s="21"/>
    </row>
    <row r="1443" spans="1:11">
      <c r="A1443" s="20">
        <v>1436</v>
      </c>
      <c r="B1443" s="32">
        <v>3.75</v>
      </c>
      <c r="C1443" s="33">
        <v>2627.7</v>
      </c>
      <c r="D1443" s="34" t="s">
        <v>11</v>
      </c>
      <c r="E1443" s="35">
        <v>2</v>
      </c>
      <c r="F1443" s="27">
        <f t="shared" si="110"/>
        <v>3.6760372186501762</v>
      </c>
      <c r="G1443" s="28">
        <f t="shared" si="111"/>
        <v>716.76277140959587</v>
      </c>
      <c r="H1443" s="28">
        <f t="shared" si="112"/>
        <v>1</v>
      </c>
      <c r="I1443" s="29">
        <f t="shared" si="113"/>
        <v>4.2178448560492354</v>
      </c>
      <c r="J1443" s="24">
        <f t="shared" si="114"/>
        <v>-1.2518629534962642</v>
      </c>
      <c r="K1443" s="21"/>
    </row>
    <row r="1444" spans="1:11">
      <c r="A1444" s="20">
        <v>1437</v>
      </c>
      <c r="B1444" s="32">
        <v>1.25</v>
      </c>
      <c r="C1444" s="33">
        <v>2627.7</v>
      </c>
      <c r="D1444" s="34" t="s">
        <v>11</v>
      </c>
      <c r="E1444" s="35">
        <v>1</v>
      </c>
      <c r="F1444" s="27">
        <f t="shared" si="110"/>
        <v>1.2458032460043085</v>
      </c>
      <c r="G1444" s="28">
        <f t="shared" si="111"/>
        <v>716.76277140959587</v>
      </c>
      <c r="H1444" s="28">
        <f t="shared" si="112"/>
        <v>1</v>
      </c>
      <c r="I1444" s="29">
        <f t="shared" si="113"/>
        <v>1.4294210042677911</v>
      </c>
      <c r="J1444" s="24">
        <f t="shared" si="114"/>
        <v>-1.1829215307280414</v>
      </c>
      <c r="K1444" s="21"/>
    </row>
    <row r="1445" spans="1:11">
      <c r="A1445" s="20">
        <v>1438</v>
      </c>
      <c r="B1445" s="32">
        <v>1.25</v>
      </c>
      <c r="C1445" s="33">
        <v>2627.7</v>
      </c>
      <c r="D1445" s="34" t="s">
        <v>11</v>
      </c>
      <c r="E1445" s="35">
        <v>1</v>
      </c>
      <c r="F1445" s="27">
        <f t="shared" si="110"/>
        <v>1.2458032460043085</v>
      </c>
      <c r="G1445" s="28">
        <f t="shared" si="111"/>
        <v>716.76277140959587</v>
      </c>
      <c r="H1445" s="28">
        <f t="shared" si="112"/>
        <v>1</v>
      </c>
      <c r="I1445" s="29">
        <f t="shared" si="113"/>
        <v>1.4294210042677911</v>
      </c>
      <c r="J1445" s="24">
        <f t="shared" si="114"/>
        <v>-1.1829215307280414</v>
      </c>
      <c r="K1445" s="21"/>
    </row>
    <row r="1446" spans="1:11">
      <c r="A1446" s="20">
        <v>1439</v>
      </c>
      <c r="B1446" s="32">
        <v>1.01</v>
      </c>
      <c r="C1446" s="33">
        <v>2858.4</v>
      </c>
      <c r="D1446" s="34" t="s">
        <v>11</v>
      </c>
      <c r="E1446" s="35">
        <v>0</v>
      </c>
      <c r="F1446" s="27">
        <f t="shared" si="110"/>
        <v>1.0098485478080457</v>
      </c>
      <c r="G1446" s="28">
        <f t="shared" si="111"/>
        <v>768.9404146411307</v>
      </c>
      <c r="H1446" s="28">
        <f t="shared" si="112"/>
        <v>1</v>
      </c>
      <c r="I1446" s="29">
        <f t="shared" si="113"/>
        <v>1.2430373954350709</v>
      </c>
      <c r="J1446" s="24">
        <f t="shared" si="114"/>
        <v>-1.0316911480101085</v>
      </c>
      <c r="K1446" s="21"/>
    </row>
    <row r="1447" spans="1:11">
      <c r="A1447" s="20">
        <v>1440</v>
      </c>
      <c r="B1447" s="32">
        <v>1.93</v>
      </c>
      <c r="C1447" s="33">
        <v>2858.4</v>
      </c>
      <c r="D1447" s="34" t="s">
        <v>11</v>
      </c>
      <c r="E1447" s="35">
        <v>0</v>
      </c>
      <c r="F1447" s="27">
        <f t="shared" si="110"/>
        <v>1.9109688323712204</v>
      </c>
      <c r="G1447" s="28">
        <f t="shared" si="111"/>
        <v>768.9404146411307</v>
      </c>
      <c r="H1447" s="28">
        <f t="shared" si="112"/>
        <v>1</v>
      </c>
      <c r="I1447" s="29">
        <f t="shared" si="113"/>
        <v>2.3522395762258825</v>
      </c>
      <c r="J1447" s="24">
        <f t="shared" si="114"/>
        <v>-1.9553598998862416</v>
      </c>
      <c r="K1447" s="21"/>
    </row>
    <row r="1448" spans="1:11">
      <c r="A1448" s="20">
        <v>1441</v>
      </c>
      <c r="B1448" s="32">
        <v>0.44</v>
      </c>
      <c r="C1448" s="33">
        <v>3139.2</v>
      </c>
      <c r="D1448" s="34" t="s">
        <v>11</v>
      </c>
      <c r="E1448" s="35">
        <v>2</v>
      </c>
      <c r="F1448" s="27">
        <f t="shared" si="110"/>
        <v>0.44547802934907577</v>
      </c>
      <c r="G1448" s="28">
        <f t="shared" si="111"/>
        <v>831.52284604774104</v>
      </c>
      <c r="H1448" s="28">
        <f t="shared" si="112"/>
        <v>1</v>
      </c>
      <c r="I1448" s="29">
        <f t="shared" si="113"/>
        <v>0.59297411699416225</v>
      </c>
      <c r="J1448" s="24">
        <f t="shared" si="114"/>
        <v>-1.7199221462632952</v>
      </c>
      <c r="K1448" s="21"/>
    </row>
    <row r="1449" spans="1:11">
      <c r="A1449" s="20">
        <v>1442</v>
      </c>
      <c r="B1449" s="32">
        <v>1.24</v>
      </c>
      <c r="C1449" s="33">
        <v>3139.2</v>
      </c>
      <c r="D1449" s="34" t="s">
        <v>11</v>
      </c>
      <c r="E1449" s="35">
        <v>1</v>
      </c>
      <c r="F1449" s="27">
        <f t="shared" si="110"/>
        <v>1.235986433140017</v>
      </c>
      <c r="G1449" s="28">
        <f t="shared" si="111"/>
        <v>831.52284604774104</v>
      </c>
      <c r="H1449" s="28">
        <f t="shared" si="112"/>
        <v>1</v>
      </c>
      <c r="I1449" s="29">
        <f t="shared" si="113"/>
        <v>1.6452168581217741</v>
      </c>
      <c r="J1449" s="24">
        <f t="shared" si="114"/>
        <v>-1.2359795548109735</v>
      </c>
      <c r="K1449" s="21"/>
    </row>
    <row r="1450" spans="1:11">
      <c r="A1450" s="20">
        <v>1443</v>
      </c>
      <c r="B1450" s="32">
        <v>0.05</v>
      </c>
      <c r="C1450" s="33">
        <v>3372.8</v>
      </c>
      <c r="D1450" s="34" t="s">
        <v>11</v>
      </c>
      <c r="E1450" s="35">
        <v>0</v>
      </c>
      <c r="F1450" s="27">
        <f t="shared" si="110"/>
        <v>5.2309208748946186E-2</v>
      </c>
      <c r="G1450" s="28">
        <f t="shared" si="111"/>
        <v>882.88216800441592</v>
      </c>
      <c r="H1450" s="28">
        <f t="shared" si="112"/>
        <v>1</v>
      </c>
      <c r="I1450" s="29">
        <f t="shared" si="113"/>
        <v>7.3929225646618482E-2</v>
      </c>
      <c r="J1450" s="24">
        <f t="shared" si="114"/>
        <v>-5.9450662966955642E-2</v>
      </c>
      <c r="K1450" s="21"/>
    </row>
    <row r="1451" spans="1:11">
      <c r="A1451" s="20">
        <v>1444</v>
      </c>
      <c r="B1451" s="32">
        <v>0.95</v>
      </c>
      <c r="C1451" s="33">
        <v>3008.3</v>
      </c>
      <c r="D1451" s="34" t="s">
        <v>11</v>
      </c>
      <c r="E1451" s="35">
        <v>2</v>
      </c>
      <c r="F1451" s="27">
        <f t="shared" si="110"/>
        <v>0.95073468522774407</v>
      </c>
      <c r="G1451" s="28">
        <f t="shared" si="111"/>
        <v>802.46911667728762</v>
      </c>
      <c r="H1451" s="28">
        <f t="shared" si="112"/>
        <v>1</v>
      </c>
      <c r="I1451" s="29">
        <f t="shared" si="113"/>
        <v>1.2213016028858414</v>
      </c>
      <c r="J1451" s="24">
        <f t="shared" si="114"/>
        <v>-1.0402390511617998</v>
      </c>
      <c r="K1451" s="21"/>
    </row>
    <row r="1452" spans="1:11">
      <c r="A1452" s="20">
        <v>1445</v>
      </c>
      <c r="B1452" s="32">
        <v>0.24</v>
      </c>
      <c r="C1452" s="33">
        <v>3008.3</v>
      </c>
      <c r="D1452" s="34" t="s">
        <v>11</v>
      </c>
      <c r="E1452" s="35">
        <v>4</v>
      </c>
      <c r="F1452" s="27">
        <f t="shared" si="110"/>
        <v>0.24521793570422429</v>
      </c>
      <c r="G1452" s="28">
        <f t="shared" si="111"/>
        <v>802.46911667728762</v>
      </c>
      <c r="H1452" s="28">
        <f t="shared" si="112"/>
        <v>1</v>
      </c>
      <c r="I1452" s="29">
        <f t="shared" si="113"/>
        <v>0.31500382029313051</v>
      </c>
      <c r="J1452" s="24">
        <f t="shared" si="114"/>
        <v>-2.4342749699446657</v>
      </c>
      <c r="K1452" s="21"/>
    </row>
    <row r="1453" spans="1:11">
      <c r="A1453" s="20">
        <v>1446</v>
      </c>
      <c r="B1453" s="32">
        <v>0.17</v>
      </c>
      <c r="C1453" s="33">
        <v>2746</v>
      </c>
      <c r="D1453" s="34" t="s">
        <v>11</v>
      </c>
      <c r="E1453" s="35">
        <v>0</v>
      </c>
      <c r="F1453" s="27">
        <f t="shared" si="110"/>
        <v>0.17460111667684058</v>
      </c>
      <c r="G1453" s="28">
        <f t="shared" si="111"/>
        <v>743.6092332915473</v>
      </c>
      <c r="H1453" s="28">
        <f t="shared" si="112"/>
        <v>1</v>
      </c>
      <c r="I1453" s="29">
        <f t="shared" si="113"/>
        <v>0.2078390037295445</v>
      </c>
      <c r="J1453" s="24">
        <f t="shared" si="114"/>
        <v>-0.17268541129129364</v>
      </c>
      <c r="K1453" s="21"/>
    </row>
    <row r="1454" spans="1:11">
      <c r="A1454" s="20">
        <v>1447</v>
      </c>
      <c r="B1454" s="32">
        <v>0.06</v>
      </c>
      <c r="C1454" s="33">
        <v>3927.6</v>
      </c>
      <c r="D1454" s="34" t="s">
        <v>11</v>
      </c>
      <c r="E1454" s="35">
        <v>0</v>
      </c>
      <c r="F1454" s="27">
        <f t="shared" si="110"/>
        <v>6.2598804117839746E-2</v>
      </c>
      <c r="G1454" s="28">
        <f t="shared" si="111"/>
        <v>1002.5993803253621</v>
      </c>
      <c r="H1454" s="28">
        <f t="shared" si="112"/>
        <v>1</v>
      </c>
      <c r="I1454" s="29">
        <f t="shared" si="113"/>
        <v>0.10046822504489022</v>
      </c>
      <c r="J1454" s="24">
        <f t="shared" si="114"/>
        <v>-7.8883726935038201E-2</v>
      </c>
      <c r="K1454" s="21"/>
    </row>
    <row r="1455" spans="1:11">
      <c r="A1455" s="20">
        <v>1448</v>
      </c>
      <c r="B1455" s="32">
        <v>0.55000000000000004</v>
      </c>
      <c r="C1455" s="33">
        <v>3723.6</v>
      </c>
      <c r="D1455" s="34" t="s">
        <v>11</v>
      </c>
      <c r="E1455" s="35">
        <v>2</v>
      </c>
      <c r="F1455" s="27">
        <f t="shared" si="110"/>
        <v>0.55497797498668111</v>
      </c>
      <c r="G1455" s="28">
        <f t="shared" si="111"/>
        <v>958.9260110282529</v>
      </c>
      <c r="H1455" s="28">
        <f t="shared" si="112"/>
        <v>1</v>
      </c>
      <c r="I1455" s="29">
        <f t="shared" si="113"/>
        <v>0.85191469247078488</v>
      </c>
      <c r="J1455" s="24">
        <f t="shared" si="114"/>
        <v>-1.3773073705029282</v>
      </c>
      <c r="K1455" s="21"/>
    </row>
    <row r="1456" spans="1:11">
      <c r="A1456" s="20">
        <v>1449</v>
      </c>
      <c r="B1456" s="32">
        <v>0.43</v>
      </c>
      <c r="C1456" s="33">
        <v>3723.6</v>
      </c>
      <c r="D1456" s="34" t="s">
        <v>11</v>
      </c>
      <c r="E1456" s="35">
        <v>0</v>
      </c>
      <c r="F1456" s="27">
        <f t="shared" si="110"/>
        <v>0.43550439643098621</v>
      </c>
      <c r="G1456" s="28">
        <f t="shared" si="111"/>
        <v>958.9260110282529</v>
      </c>
      <c r="H1456" s="28">
        <f t="shared" si="112"/>
        <v>1</v>
      </c>
      <c r="I1456" s="29">
        <f t="shared" si="113"/>
        <v>0.6685176902093859</v>
      </c>
      <c r="J1456" s="24">
        <f t="shared" si="114"/>
        <v>-0.53256566539913053</v>
      </c>
      <c r="K1456" s="21"/>
    </row>
    <row r="1457" spans="1:11">
      <c r="A1457" s="20">
        <v>1450</v>
      </c>
      <c r="B1457" s="32">
        <v>0.65</v>
      </c>
      <c r="C1457" s="33">
        <v>3723.6</v>
      </c>
      <c r="D1457" s="34" t="s">
        <v>11</v>
      </c>
      <c r="E1457" s="35">
        <v>1</v>
      </c>
      <c r="F1457" s="27">
        <f t="shared" si="110"/>
        <v>0.65423381266425973</v>
      </c>
      <c r="G1457" s="28">
        <f t="shared" si="111"/>
        <v>958.9260110282529</v>
      </c>
      <c r="H1457" s="28">
        <f t="shared" si="112"/>
        <v>1</v>
      </c>
      <c r="I1457" s="29">
        <f t="shared" si="113"/>
        <v>1.0042766063522393</v>
      </c>
      <c r="J1457" s="24">
        <f t="shared" si="114"/>
        <v>-1.2332173577246253</v>
      </c>
      <c r="K1457" s="21"/>
    </row>
    <row r="1458" spans="1:11">
      <c r="A1458" s="20">
        <v>1451</v>
      </c>
      <c r="B1458" s="32">
        <v>0.38</v>
      </c>
      <c r="C1458" s="33">
        <v>3723.6</v>
      </c>
      <c r="D1458" s="34" t="s">
        <v>11</v>
      </c>
      <c r="E1458" s="35">
        <v>2</v>
      </c>
      <c r="F1458" s="27">
        <f t="shared" si="110"/>
        <v>0.38558202734278052</v>
      </c>
      <c r="G1458" s="28">
        <f t="shared" si="111"/>
        <v>958.9260110282529</v>
      </c>
      <c r="H1458" s="28">
        <f t="shared" si="112"/>
        <v>1</v>
      </c>
      <c r="I1458" s="29">
        <f t="shared" si="113"/>
        <v>0.59188473966713706</v>
      </c>
      <c r="J1458" s="24">
        <f t="shared" si="114"/>
        <v>-1.7403348506051184</v>
      </c>
      <c r="K1458" s="21"/>
    </row>
    <row r="1459" spans="1:11">
      <c r="A1459" s="20">
        <v>1452</v>
      </c>
      <c r="B1459" s="32">
        <v>0.37</v>
      </c>
      <c r="C1459" s="33">
        <v>3723.6</v>
      </c>
      <c r="D1459" s="34" t="s">
        <v>11</v>
      </c>
      <c r="E1459" s="35">
        <v>0</v>
      </c>
      <c r="F1459" s="27">
        <f t="shared" si="110"/>
        <v>0.3755860585221602</v>
      </c>
      <c r="G1459" s="28">
        <f t="shared" si="111"/>
        <v>958.9260110282529</v>
      </c>
      <c r="H1459" s="28">
        <f t="shared" si="112"/>
        <v>1</v>
      </c>
      <c r="I1459" s="29">
        <f t="shared" si="113"/>
        <v>0.5765405042423517</v>
      </c>
      <c r="J1459" s="24">
        <f t="shared" si="114"/>
        <v>-0.45909498118439412</v>
      </c>
      <c r="K1459" s="21"/>
    </row>
    <row r="1460" spans="1:11">
      <c r="A1460" s="20">
        <v>1453</v>
      </c>
      <c r="B1460" s="32">
        <v>5.55</v>
      </c>
      <c r="C1460" s="33">
        <v>3723.6</v>
      </c>
      <c r="D1460" s="34" t="s">
        <v>11</v>
      </c>
      <c r="E1460" s="35">
        <v>21</v>
      </c>
      <c r="F1460" s="27">
        <f t="shared" si="110"/>
        <v>5.4084841161051251</v>
      </c>
      <c r="G1460" s="28">
        <f t="shared" si="111"/>
        <v>958.9260110282529</v>
      </c>
      <c r="H1460" s="28">
        <f t="shared" si="112"/>
        <v>1</v>
      </c>
      <c r="I1460" s="29">
        <f t="shared" si="113"/>
        <v>8.3022521436375918</v>
      </c>
      <c r="J1460" s="24">
        <f t="shared" si="114"/>
        <v>38.606059044902509</v>
      </c>
      <c r="K1460" s="21"/>
    </row>
    <row r="1461" spans="1:11">
      <c r="A1461" s="20">
        <v>1454</v>
      </c>
      <c r="B1461" s="32">
        <v>0.01</v>
      </c>
      <c r="C1461" s="33">
        <v>3314.6</v>
      </c>
      <c r="D1461" s="34" t="s">
        <v>11</v>
      </c>
      <c r="E1461" s="35">
        <v>0</v>
      </c>
      <c r="F1461" s="27">
        <f t="shared" si="110"/>
        <v>1.0718709408835196E-2</v>
      </c>
      <c r="G1461" s="28">
        <f t="shared" si="111"/>
        <v>870.14279391245918</v>
      </c>
      <c r="H1461" s="28">
        <f t="shared" si="112"/>
        <v>1</v>
      </c>
      <c r="I1461" s="29">
        <f t="shared" si="113"/>
        <v>1.4930291476085296E-2</v>
      </c>
      <c r="J1461" s="24">
        <f t="shared" si="114"/>
        <v>-1.1984771474698508E-2</v>
      </c>
      <c r="K1461" s="21"/>
    </row>
    <row r="1462" spans="1:11">
      <c r="A1462" s="20">
        <v>1455</v>
      </c>
      <c r="B1462" s="32">
        <v>2.2799999999999998</v>
      </c>
      <c r="C1462" s="33">
        <v>4082.6</v>
      </c>
      <c r="D1462" s="34" t="s">
        <v>11</v>
      </c>
      <c r="E1462" s="35">
        <v>7</v>
      </c>
      <c r="F1462" s="27">
        <f t="shared" si="110"/>
        <v>2.2518544798961226</v>
      </c>
      <c r="G1462" s="28">
        <f t="shared" si="111"/>
        <v>1035.5321260477326</v>
      </c>
      <c r="H1462" s="28">
        <f t="shared" si="112"/>
        <v>1</v>
      </c>
      <c r="I1462" s="29">
        <f t="shared" si="113"/>
        <v>3.7328381510195943</v>
      </c>
      <c r="J1462" s="24">
        <f t="shared" si="114"/>
        <v>5.5888296605227552</v>
      </c>
      <c r="K1462" s="21"/>
    </row>
    <row r="1463" spans="1:11">
      <c r="A1463" s="20">
        <v>1456</v>
      </c>
      <c r="B1463" s="32">
        <v>1.7</v>
      </c>
      <c r="C1463" s="33">
        <v>2824.4</v>
      </c>
      <c r="D1463" s="34" t="s">
        <v>11</v>
      </c>
      <c r="E1463" s="35">
        <v>2</v>
      </c>
      <c r="F1463" s="27">
        <f t="shared" si="110"/>
        <v>1.6864589262807512</v>
      </c>
      <c r="G1463" s="28">
        <f t="shared" si="111"/>
        <v>761.29559018245038</v>
      </c>
      <c r="H1463" s="28">
        <f t="shared" si="112"/>
        <v>1</v>
      </c>
      <c r="I1463" s="29">
        <f t="shared" si="113"/>
        <v>2.0552485186470433</v>
      </c>
      <c r="J1463" s="24">
        <f t="shared" si="114"/>
        <v>-0.79349531420699115</v>
      </c>
      <c r="K1463" s="21"/>
    </row>
    <row r="1464" spans="1:11">
      <c r="A1464" s="20">
        <v>1457</v>
      </c>
      <c r="B1464" s="32">
        <v>0.11</v>
      </c>
      <c r="C1464" s="33">
        <v>2824.4</v>
      </c>
      <c r="D1464" s="34" t="s">
        <v>11</v>
      </c>
      <c r="E1464" s="35">
        <v>0</v>
      </c>
      <c r="F1464" s="27">
        <f t="shared" si="110"/>
        <v>0.11372084924350692</v>
      </c>
      <c r="G1464" s="28">
        <f t="shared" si="111"/>
        <v>761.29559018245038</v>
      </c>
      <c r="H1464" s="28">
        <f t="shared" si="112"/>
        <v>1</v>
      </c>
      <c r="I1464" s="29">
        <f t="shared" si="113"/>
        <v>0.13858897083396404</v>
      </c>
      <c r="J1464" s="24">
        <f t="shared" si="114"/>
        <v>-0.11458893827759511</v>
      </c>
      <c r="K1464" s="21"/>
    </row>
    <row r="1465" spans="1:11">
      <c r="A1465" s="20">
        <v>1458</v>
      </c>
      <c r="B1465" s="32">
        <v>0.21</v>
      </c>
      <c r="C1465" s="33">
        <v>2824.4</v>
      </c>
      <c r="D1465" s="34" t="s">
        <v>11</v>
      </c>
      <c r="E1465" s="35">
        <v>0</v>
      </c>
      <c r="F1465" s="27">
        <f t="shared" si="110"/>
        <v>0.2149979387370769</v>
      </c>
      <c r="G1465" s="28">
        <f t="shared" si="111"/>
        <v>761.29559018245038</v>
      </c>
      <c r="H1465" s="28">
        <f t="shared" si="112"/>
        <v>1</v>
      </c>
      <c r="I1465" s="29">
        <f t="shared" si="113"/>
        <v>0.26201301924146869</v>
      </c>
      <c r="J1465" s="24">
        <f t="shared" si="114"/>
        <v>-0.21698387550258569</v>
      </c>
      <c r="K1465" s="21"/>
    </row>
    <row r="1466" spans="1:11">
      <c r="A1466" s="20">
        <v>1459</v>
      </c>
      <c r="B1466" s="32">
        <v>0.56999999999999995</v>
      </c>
      <c r="C1466" s="33">
        <v>2824.4</v>
      </c>
      <c r="D1466" s="34" t="s">
        <v>11</v>
      </c>
      <c r="E1466" s="35">
        <v>3</v>
      </c>
      <c r="F1466" s="27">
        <f t="shared" si="110"/>
        <v>0.57484945823426148</v>
      </c>
      <c r="G1466" s="28">
        <f t="shared" si="111"/>
        <v>761.29559018245038</v>
      </c>
      <c r="H1466" s="28">
        <f t="shared" si="112"/>
        <v>1</v>
      </c>
      <c r="I1466" s="29">
        <f t="shared" si="113"/>
        <v>0.70055574972499468</v>
      </c>
      <c r="J1466" s="24">
        <f t="shared" si="114"/>
        <v>-1.4423750179699146</v>
      </c>
      <c r="K1466" s="21"/>
    </row>
    <row r="1467" spans="1:11">
      <c r="A1467" s="20">
        <v>1460</v>
      </c>
      <c r="B1467" s="32">
        <v>0.74</v>
      </c>
      <c r="C1467" s="33">
        <v>2824.4</v>
      </c>
      <c r="D1467" s="34" t="s">
        <v>11</v>
      </c>
      <c r="E1467" s="35">
        <v>0</v>
      </c>
      <c r="F1467" s="27">
        <f t="shared" si="110"/>
        <v>0.74336577318339636</v>
      </c>
      <c r="G1467" s="28">
        <f t="shared" si="111"/>
        <v>761.29559018245038</v>
      </c>
      <c r="H1467" s="28">
        <f t="shared" si="112"/>
        <v>1</v>
      </c>
      <c r="I1467" s="29">
        <f t="shared" si="113"/>
        <v>0.90592268826697198</v>
      </c>
      <c r="J1467" s="24">
        <f t="shared" si="114"/>
        <v>-0.75253482486969547</v>
      </c>
      <c r="K1467" s="21"/>
    </row>
    <row r="1468" spans="1:11">
      <c r="A1468" s="20">
        <v>1461</v>
      </c>
      <c r="B1468" s="32">
        <v>0.04</v>
      </c>
      <c r="C1468" s="33">
        <v>3727.6</v>
      </c>
      <c r="D1468" s="34" t="s">
        <v>11</v>
      </c>
      <c r="E1468" s="35">
        <v>0</v>
      </c>
      <c r="F1468" s="27">
        <f t="shared" si="110"/>
        <v>4.1988338782001595E-2</v>
      </c>
      <c r="G1468" s="28">
        <f t="shared" si="111"/>
        <v>959.78608258101042</v>
      </c>
      <c r="H1468" s="28">
        <f t="shared" si="112"/>
        <v>1</v>
      </c>
      <c r="I1468" s="29">
        <f t="shared" si="113"/>
        <v>6.4511687461129452E-2</v>
      </c>
      <c r="J1468" s="24">
        <f t="shared" si="114"/>
        <v>-5.1029818046876202E-2</v>
      </c>
      <c r="K1468" s="21"/>
    </row>
    <row r="1469" spans="1:11">
      <c r="A1469" s="20">
        <v>1462</v>
      </c>
      <c r="B1469" s="32">
        <v>0.48</v>
      </c>
      <c r="C1469" s="33">
        <v>3711.9</v>
      </c>
      <c r="D1469" s="34" t="s">
        <v>11</v>
      </c>
      <c r="E1469" s="35">
        <v>4</v>
      </c>
      <c r="F1469" s="27">
        <f t="shared" si="110"/>
        <v>0.48533915526699944</v>
      </c>
      <c r="G1469" s="28">
        <f t="shared" si="111"/>
        <v>956.40942591417411</v>
      </c>
      <c r="H1469" s="28">
        <f t="shared" si="112"/>
        <v>1</v>
      </c>
      <c r="I1469" s="29">
        <f t="shared" si="113"/>
        <v>0.74306095068545985</v>
      </c>
      <c r="J1469" s="24">
        <f t="shared" si="114"/>
        <v>-0.90230263624256901</v>
      </c>
      <c r="K1469" s="21"/>
    </row>
    <row r="1470" spans="1:11">
      <c r="A1470" s="20">
        <v>1463</v>
      </c>
      <c r="B1470" s="32">
        <v>1.33</v>
      </c>
      <c r="C1470" s="33">
        <v>3711.9</v>
      </c>
      <c r="D1470" s="34" t="s">
        <v>11</v>
      </c>
      <c r="E1470" s="35">
        <v>3</v>
      </c>
      <c r="F1470" s="27">
        <f t="shared" si="110"/>
        <v>1.3242959232369094</v>
      </c>
      <c r="G1470" s="28">
        <f t="shared" si="111"/>
        <v>956.40942591417411</v>
      </c>
      <c r="H1470" s="28">
        <f t="shared" si="112"/>
        <v>1</v>
      </c>
      <c r="I1470" s="29">
        <f t="shared" si="113"/>
        <v>2.0275153509259956</v>
      </c>
      <c r="J1470" s="24">
        <f t="shared" si="114"/>
        <v>-0.13296170632687421</v>
      </c>
      <c r="K1470" s="21"/>
    </row>
    <row r="1471" spans="1:11">
      <c r="A1471" s="20">
        <v>1464</v>
      </c>
      <c r="B1471" s="32">
        <v>0.89</v>
      </c>
      <c r="C1471" s="33">
        <v>3711.9</v>
      </c>
      <c r="D1471" s="34" t="s">
        <v>11</v>
      </c>
      <c r="E1471" s="35">
        <v>1</v>
      </c>
      <c r="F1471" s="27">
        <f t="shared" si="110"/>
        <v>0.89156448945820865</v>
      </c>
      <c r="G1471" s="28">
        <f t="shared" si="111"/>
        <v>956.40942591417411</v>
      </c>
      <c r="H1471" s="28">
        <f t="shared" si="112"/>
        <v>1</v>
      </c>
      <c r="I1471" s="29">
        <f t="shared" si="113"/>
        <v>1.3649975485076196</v>
      </c>
      <c r="J1471" s="24">
        <f t="shared" si="114"/>
        <v>-1.2129554243451754</v>
      </c>
      <c r="K1471" s="21"/>
    </row>
    <row r="1472" spans="1:11">
      <c r="A1472" s="20">
        <v>1465</v>
      </c>
      <c r="B1472" s="32">
        <v>2.2999999999999998</v>
      </c>
      <c r="C1472" s="33">
        <v>4185.2</v>
      </c>
      <c r="D1472" s="34" t="s">
        <v>11</v>
      </c>
      <c r="E1472" s="35">
        <v>10</v>
      </c>
      <c r="F1472" s="27">
        <f t="shared" si="110"/>
        <v>2.2713086031062999</v>
      </c>
      <c r="G1472" s="28">
        <f t="shared" si="111"/>
        <v>1057.2177771355148</v>
      </c>
      <c r="H1472" s="28">
        <f t="shared" si="112"/>
        <v>1</v>
      </c>
      <c r="I1472" s="29">
        <f t="shared" si="113"/>
        <v>3.8439334877590556</v>
      </c>
      <c r="J1472" s="24">
        <f t="shared" si="114"/>
        <v>10.696802105715236</v>
      </c>
      <c r="K1472" s="21"/>
    </row>
    <row r="1473" spans="1:11">
      <c r="A1473" s="20">
        <v>1466</v>
      </c>
      <c r="B1473" s="32">
        <v>1.29</v>
      </c>
      <c r="C1473" s="33">
        <v>4185.2</v>
      </c>
      <c r="D1473" s="34" t="s">
        <v>11</v>
      </c>
      <c r="E1473" s="35">
        <v>2</v>
      </c>
      <c r="F1473" s="27">
        <f t="shared" si="110"/>
        <v>1.2850587565097338</v>
      </c>
      <c r="G1473" s="28">
        <f t="shared" si="111"/>
        <v>1057.2177771355148</v>
      </c>
      <c r="H1473" s="28">
        <f t="shared" si="112"/>
        <v>1</v>
      </c>
      <c r="I1473" s="29">
        <f t="shared" si="113"/>
        <v>2.1748169232178056</v>
      </c>
      <c r="J1473" s="24">
        <f t="shared" si="114"/>
        <v>-0.84520316901689796</v>
      </c>
      <c r="K1473" s="21"/>
    </row>
    <row r="1474" spans="1:11">
      <c r="A1474" s="20">
        <v>1467</v>
      </c>
      <c r="B1474" s="32">
        <v>0.39</v>
      </c>
      <c r="C1474" s="33">
        <v>4492.8</v>
      </c>
      <c r="D1474" s="34" t="s">
        <v>11</v>
      </c>
      <c r="E1474" s="35">
        <v>1</v>
      </c>
      <c r="F1474" s="27">
        <f t="shared" si="110"/>
        <v>0.3955740319692822</v>
      </c>
      <c r="G1474" s="28">
        <f t="shared" si="111"/>
        <v>1121.717383737101</v>
      </c>
      <c r="H1474" s="28">
        <f t="shared" si="112"/>
        <v>1</v>
      </c>
      <c r="I1474" s="29">
        <f t="shared" si="113"/>
        <v>0.71030763954137022</v>
      </c>
      <c r="J1474" s="24">
        <f t="shared" si="114"/>
        <v>-1.3879896688440025</v>
      </c>
      <c r="K1474" s="21"/>
    </row>
    <row r="1475" spans="1:11">
      <c r="A1475" s="20">
        <v>1468</v>
      </c>
      <c r="B1475" s="32">
        <v>0.67</v>
      </c>
      <c r="C1475" s="33">
        <v>4492.8</v>
      </c>
      <c r="D1475" s="34" t="s">
        <v>11</v>
      </c>
      <c r="E1475" s="35">
        <v>2</v>
      </c>
      <c r="F1475" s="27">
        <f t="shared" si="110"/>
        <v>0.67405614546867731</v>
      </c>
      <c r="G1475" s="28">
        <f t="shared" si="111"/>
        <v>1121.717383737101</v>
      </c>
      <c r="H1475" s="28">
        <f t="shared" si="112"/>
        <v>1</v>
      </c>
      <c r="I1475" s="29">
        <f t="shared" si="113"/>
        <v>1.2103606175124011</v>
      </c>
      <c r="J1475" s="24">
        <f t="shared" si="114"/>
        <v>-1.1186157570632722</v>
      </c>
      <c r="K1475" s="21"/>
    </row>
    <row r="1476" spans="1:11">
      <c r="A1476" s="20">
        <v>1469</v>
      </c>
      <c r="B1476" s="32">
        <v>1.01</v>
      </c>
      <c r="C1476" s="33">
        <v>4492.8</v>
      </c>
      <c r="D1476" s="34" t="s">
        <v>11</v>
      </c>
      <c r="E1476" s="35">
        <v>0</v>
      </c>
      <c r="F1476" s="27">
        <f t="shared" si="110"/>
        <v>1.0098485478080457</v>
      </c>
      <c r="G1476" s="28">
        <f t="shared" si="111"/>
        <v>1121.717383737101</v>
      </c>
      <c r="H1476" s="28">
        <f t="shared" si="112"/>
        <v>1</v>
      </c>
      <c r="I1476" s="29">
        <f t="shared" si="113"/>
        <v>1.8133221099394987</v>
      </c>
      <c r="J1476" s="24">
        <f t="shared" si="114"/>
        <v>-1.4035105638413823</v>
      </c>
      <c r="K1476" s="21"/>
    </row>
    <row r="1477" spans="1:11">
      <c r="A1477" s="20">
        <v>1470</v>
      </c>
      <c r="B1477" s="32">
        <v>0.32</v>
      </c>
      <c r="C1477" s="33">
        <v>4492.8</v>
      </c>
      <c r="D1477" s="34" t="s">
        <v>11</v>
      </c>
      <c r="E1477" s="35">
        <v>0</v>
      </c>
      <c r="F1477" s="27">
        <f t="shared" si="110"/>
        <v>0.32554271863020534</v>
      </c>
      <c r="G1477" s="28">
        <f t="shared" si="111"/>
        <v>1121.717383737101</v>
      </c>
      <c r="H1477" s="28">
        <f t="shared" si="112"/>
        <v>1</v>
      </c>
      <c r="I1477" s="29">
        <f t="shared" si="113"/>
        <v>0.58455677408586282</v>
      </c>
      <c r="J1477" s="24">
        <f t="shared" si="114"/>
        <v>-0.45079231953915327</v>
      </c>
      <c r="K1477" s="21"/>
    </row>
    <row r="1478" spans="1:11">
      <c r="A1478" s="20">
        <v>1471</v>
      </c>
      <c r="B1478" s="32">
        <v>1.3</v>
      </c>
      <c r="C1478" s="33">
        <v>4492.8</v>
      </c>
      <c r="D1478" s="34" t="s">
        <v>11</v>
      </c>
      <c r="E1478" s="35">
        <v>11</v>
      </c>
      <c r="F1478" s="27">
        <f t="shared" si="110"/>
        <v>1.2948697454519444</v>
      </c>
      <c r="G1478" s="28">
        <f t="shared" si="111"/>
        <v>1121.717383737101</v>
      </c>
      <c r="H1478" s="28">
        <f t="shared" si="112"/>
        <v>1</v>
      </c>
      <c r="I1478" s="29">
        <f t="shared" si="113"/>
        <v>2.3251169138345462</v>
      </c>
      <c r="J1478" s="24">
        <f t="shared" si="114"/>
        <v>10.699230024855446</v>
      </c>
      <c r="K1478" s="21"/>
    </row>
    <row r="1479" spans="1:11">
      <c r="A1479" s="20">
        <v>1472</v>
      </c>
      <c r="B1479" s="32">
        <v>0.9</v>
      </c>
      <c r="C1479" s="33">
        <v>4101</v>
      </c>
      <c r="D1479" s="34" t="s">
        <v>11</v>
      </c>
      <c r="E1479" s="35">
        <v>3</v>
      </c>
      <c r="F1479" s="27">
        <f t="shared" si="110"/>
        <v>0.90143025832929458</v>
      </c>
      <c r="G1479" s="28">
        <f t="shared" si="111"/>
        <v>1039.427725858611</v>
      </c>
      <c r="H1479" s="28">
        <f t="shared" si="112"/>
        <v>1</v>
      </c>
      <c r="I1479" s="29">
        <f t="shared" si="113"/>
        <v>1.4998978767301918</v>
      </c>
      <c r="J1479" s="24">
        <f t="shared" si="114"/>
        <v>-0.4418980663932377</v>
      </c>
      <c r="K1479" s="21"/>
    </row>
    <row r="1480" spans="1:11">
      <c r="A1480" s="20">
        <v>1473</v>
      </c>
      <c r="B1480" s="32">
        <v>1.88</v>
      </c>
      <c r="C1480" s="33">
        <v>4101</v>
      </c>
      <c r="D1480" s="34" t="s">
        <v>11</v>
      </c>
      <c r="E1480" s="35">
        <v>5</v>
      </c>
      <c r="F1480" s="27">
        <f t="shared" ref="F1480:F1543" si="115">B1480^$F$2</f>
        <v>1.8621983957630095</v>
      </c>
      <c r="G1480" s="28">
        <f t="shared" ref="G1480:G1543" si="116">C1480^$I$2</f>
        <v>1039.427725858611</v>
      </c>
      <c r="H1480" s="28">
        <f t="shared" si="112"/>
        <v>1</v>
      </c>
      <c r="I1480" s="29">
        <f t="shared" si="113"/>
        <v>3.0985285817141706</v>
      </c>
      <c r="J1480" s="24">
        <f t="shared" si="114"/>
        <v>2.4170948528030678</v>
      </c>
      <c r="K1480" s="21"/>
    </row>
    <row r="1481" spans="1:11">
      <c r="A1481" s="20">
        <v>1474</v>
      </c>
      <c r="B1481" s="32">
        <v>0.88</v>
      </c>
      <c r="C1481" s="33">
        <v>4101</v>
      </c>
      <c r="D1481" s="34" t="s">
        <v>11</v>
      </c>
      <c r="E1481" s="35">
        <v>3</v>
      </c>
      <c r="F1481" s="27">
        <f t="shared" si="115"/>
        <v>0.88169704974220398</v>
      </c>
      <c r="G1481" s="28">
        <f t="shared" si="116"/>
        <v>1039.427725858611</v>
      </c>
      <c r="H1481" s="28">
        <f t="shared" ref="H1481:H1544" si="117">IF(D1481="F",1,IF(D1481="R",$G$2,$H$2))</f>
        <v>1</v>
      </c>
      <c r="I1481" s="29">
        <f t="shared" ref="I1481:I1544" si="118">$E$2*F1481*G1481*H1481</f>
        <v>1.4670636143040474</v>
      </c>
      <c r="J1481" s="24">
        <f t="shared" ref="J1481:J1544" si="119">IF(OR(B1481&lt;=0,C1481&lt;=0,I1481&lt;=0),0,GAMMALN(E1481+$J$2*B1481)-GAMMALN($J$2*B1481)+$J$2*B1481*LN($J$2*B1481)+E1481*LN(I1481)-($J$2*B1481+E1481)*LN($J$2*B1481+I1481))</f>
        <v>-0.46643657606702149</v>
      </c>
      <c r="K1481" s="21"/>
    </row>
    <row r="1482" spans="1:11">
      <c r="A1482" s="20">
        <v>1475</v>
      </c>
      <c r="B1482" s="32">
        <v>0.89</v>
      </c>
      <c r="C1482" s="33">
        <v>4101</v>
      </c>
      <c r="D1482" s="34" t="s">
        <v>11</v>
      </c>
      <c r="E1482" s="35">
        <v>4</v>
      </c>
      <c r="F1482" s="27">
        <f t="shared" si="115"/>
        <v>0.89156448945820865</v>
      </c>
      <c r="G1482" s="28">
        <f t="shared" si="116"/>
        <v>1039.427725858611</v>
      </c>
      <c r="H1482" s="28">
        <f t="shared" si="117"/>
        <v>1</v>
      </c>
      <c r="I1482" s="29">
        <f t="shared" si="118"/>
        <v>1.4834821355840289</v>
      </c>
      <c r="J1482" s="24">
        <f t="shared" si="119"/>
        <v>0.2620579108310146</v>
      </c>
      <c r="K1482" s="21"/>
    </row>
    <row r="1483" spans="1:11">
      <c r="A1483" s="20">
        <v>1476</v>
      </c>
      <c r="B1483" s="32">
        <v>0.16</v>
      </c>
      <c r="C1483" s="33">
        <v>4101</v>
      </c>
      <c r="D1483" s="34" t="s">
        <v>11</v>
      </c>
      <c r="E1483" s="35">
        <v>0</v>
      </c>
      <c r="F1483" s="27">
        <f t="shared" si="115"/>
        <v>0.16448067826327309</v>
      </c>
      <c r="G1483" s="28">
        <f t="shared" si="116"/>
        <v>1039.427725858611</v>
      </c>
      <c r="H1483" s="28">
        <f t="shared" si="117"/>
        <v>1</v>
      </c>
      <c r="I1483" s="29">
        <f t="shared" si="118"/>
        <v>0.27368087304664618</v>
      </c>
      <c r="J1483" s="24">
        <f t="shared" si="119"/>
        <v>-0.21396125443745032</v>
      </c>
      <c r="K1483" s="21"/>
    </row>
    <row r="1484" spans="1:11">
      <c r="A1484" s="20">
        <v>1477</v>
      </c>
      <c r="B1484" s="32">
        <v>0.08</v>
      </c>
      <c r="C1484" s="33">
        <v>4431.2</v>
      </c>
      <c r="D1484" s="34" t="s">
        <v>11</v>
      </c>
      <c r="E1484" s="35">
        <v>0</v>
      </c>
      <c r="F1484" s="27">
        <f t="shared" si="115"/>
        <v>8.3103973683643501E-2</v>
      </c>
      <c r="G1484" s="28">
        <f t="shared" si="116"/>
        <v>1108.8606206435793</v>
      </c>
      <c r="H1484" s="28">
        <f t="shared" si="117"/>
        <v>1</v>
      </c>
      <c r="I1484" s="29">
        <f t="shared" si="118"/>
        <v>0.14751426245490373</v>
      </c>
      <c r="J1484" s="24">
        <f t="shared" si="119"/>
        <v>-0.1135314064641377</v>
      </c>
      <c r="K1484" s="21"/>
    </row>
    <row r="1485" spans="1:11">
      <c r="A1485" s="20">
        <v>1478</v>
      </c>
      <c r="B1485" s="32">
        <v>1.47</v>
      </c>
      <c r="C1485" s="33">
        <v>4390.8</v>
      </c>
      <c r="D1485" s="34" t="s">
        <v>11</v>
      </c>
      <c r="E1485" s="35">
        <v>4</v>
      </c>
      <c r="F1485" s="27">
        <f t="shared" si="115"/>
        <v>1.4614893454505669</v>
      </c>
      <c r="G1485" s="28">
        <f t="shared" si="116"/>
        <v>1100.4125868248088</v>
      </c>
      <c r="H1485" s="28">
        <f t="shared" si="117"/>
        <v>1</v>
      </c>
      <c r="I1485" s="29">
        <f t="shared" si="118"/>
        <v>2.5744618718056897</v>
      </c>
      <c r="J1485" s="24">
        <f t="shared" si="119"/>
        <v>1.0022554696031118</v>
      </c>
      <c r="K1485" s="21"/>
    </row>
    <row r="1486" spans="1:11">
      <c r="A1486" s="20">
        <v>1479</v>
      </c>
      <c r="B1486" s="32">
        <v>1.04</v>
      </c>
      <c r="C1486" s="33">
        <v>4390.8</v>
      </c>
      <c r="D1486" s="34" t="s">
        <v>11</v>
      </c>
      <c r="E1486" s="35">
        <v>1</v>
      </c>
      <c r="F1486" s="27">
        <f t="shared" si="115"/>
        <v>1.0393854323345264</v>
      </c>
      <c r="G1486" s="28">
        <f t="shared" si="116"/>
        <v>1100.4125868248088</v>
      </c>
      <c r="H1486" s="28">
        <f t="shared" si="117"/>
        <v>1</v>
      </c>
      <c r="I1486" s="29">
        <f t="shared" si="118"/>
        <v>1.8309118530252184</v>
      </c>
      <c r="J1486" s="24">
        <f t="shared" si="119"/>
        <v>-1.3027677522335575</v>
      </c>
      <c r="K1486" s="21"/>
    </row>
    <row r="1487" spans="1:11">
      <c r="A1487" s="20">
        <v>1480</v>
      </c>
      <c r="B1487" s="32">
        <v>3.79</v>
      </c>
      <c r="C1487" s="33">
        <v>4390.8</v>
      </c>
      <c r="D1487" s="34" t="s">
        <v>11</v>
      </c>
      <c r="E1487" s="35">
        <v>8</v>
      </c>
      <c r="F1487" s="27">
        <f t="shared" si="115"/>
        <v>3.7146542294901477</v>
      </c>
      <c r="G1487" s="28">
        <f t="shared" si="116"/>
        <v>1100.4125868248088</v>
      </c>
      <c r="H1487" s="28">
        <f t="shared" si="117"/>
        <v>1</v>
      </c>
      <c r="I1487" s="29">
        <f t="shared" si="118"/>
        <v>6.5434864171492473</v>
      </c>
      <c r="J1487" s="24">
        <f t="shared" si="119"/>
        <v>8.2616528057827949</v>
      </c>
      <c r="K1487" s="21"/>
    </row>
    <row r="1488" spans="1:11">
      <c r="A1488" s="20">
        <v>1481</v>
      </c>
      <c r="B1488" s="32">
        <v>0.03</v>
      </c>
      <c r="C1488" s="33">
        <v>4407.3</v>
      </c>
      <c r="D1488" s="34" t="s">
        <v>11</v>
      </c>
      <c r="E1488" s="35">
        <v>0</v>
      </c>
      <c r="F1488" s="27">
        <f t="shared" si="115"/>
        <v>3.1628088022045274E-2</v>
      </c>
      <c r="G1488" s="28">
        <f t="shared" si="116"/>
        <v>1103.8644404086638</v>
      </c>
      <c r="H1488" s="28">
        <f t="shared" si="117"/>
        <v>1</v>
      </c>
      <c r="I1488" s="29">
        <f t="shared" si="118"/>
        <v>5.5888691710968601E-2</v>
      </c>
      <c r="J1488" s="24">
        <f t="shared" si="119"/>
        <v>-4.2918883460377061E-2</v>
      </c>
      <c r="K1488" s="21"/>
    </row>
    <row r="1489" spans="1:11">
      <c r="A1489" s="20">
        <v>1482</v>
      </c>
      <c r="B1489" s="32">
        <v>0.13</v>
      </c>
      <c r="C1489" s="33">
        <v>4407.3</v>
      </c>
      <c r="D1489" s="34" t="s">
        <v>11</v>
      </c>
      <c r="E1489" s="35">
        <v>0</v>
      </c>
      <c r="F1489" s="27">
        <f t="shared" si="115"/>
        <v>0.13405941881167907</v>
      </c>
      <c r="G1489" s="28">
        <f t="shared" si="116"/>
        <v>1103.8644404086638</v>
      </c>
      <c r="H1489" s="28">
        <f t="shared" si="117"/>
        <v>1</v>
      </c>
      <c r="I1489" s="29">
        <f t="shared" si="118"/>
        <v>0.23689087761787028</v>
      </c>
      <c r="J1489" s="24">
        <f t="shared" si="119"/>
        <v>-0.18277883865840217</v>
      </c>
      <c r="K1489" s="21"/>
    </row>
    <row r="1490" spans="1:11">
      <c r="A1490" s="20">
        <v>1483</v>
      </c>
      <c r="B1490" s="32">
        <v>0.85</v>
      </c>
      <c r="C1490" s="33">
        <v>4995.6000000000004</v>
      </c>
      <c r="D1490" s="34" t="s">
        <v>11</v>
      </c>
      <c r="E1490" s="35">
        <v>3</v>
      </c>
      <c r="F1490" s="27">
        <f t="shared" si="115"/>
        <v>0.85208451052135348</v>
      </c>
      <c r="G1490" s="28">
        <f t="shared" si="116"/>
        <v>1225.6113569819079</v>
      </c>
      <c r="H1490" s="28">
        <f t="shared" si="117"/>
        <v>1</v>
      </c>
      <c r="I1490" s="29">
        <f t="shared" si="118"/>
        <v>1.67174760071069</v>
      </c>
      <c r="J1490" s="24">
        <f t="shared" si="119"/>
        <v>-0.35843382056126316</v>
      </c>
      <c r="K1490" s="21"/>
    </row>
    <row r="1491" spans="1:11">
      <c r="A1491" s="20">
        <v>1484</v>
      </c>
      <c r="B1491" s="32">
        <v>0.97</v>
      </c>
      <c r="C1491" s="33">
        <v>4995.6000000000004</v>
      </c>
      <c r="D1491" s="34" t="s">
        <v>11</v>
      </c>
      <c r="E1491" s="35">
        <v>2</v>
      </c>
      <c r="F1491" s="27">
        <f t="shared" si="115"/>
        <v>0.97044538875957187</v>
      </c>
      <c r="G1491" s="28">
        <f t="shared" si="116"/>
        <v>1225.6113569819079</v>
      </c>
      <c r="H1491" s="28">
        <f t="shared" si="117"/>
        <v>1</v>
      </c>
      <c r="I1491" s="29">
        <f t="shared" si="118"/>
        <v>1.903965780679346</v>
      </c>
      <c r="J1491" s="24">
        <f t="shared" si="119"/>
        <v>-0.90199807587705916</v>
      </c>
      <c r="K1491" s="21"/>
    </row>
    <row r="1492" spans="1:11">
      <c r="A1492" s="20">
        <v>1485</v>
      </c>
      <c r="B1492" s="32">
        <v>0.64</v>
      </c>
      <c r="C1492" s="33">
        <v>4995.6000000000004</v>
      </c>
      <c r="D1492" s="34" t="s">
        <v>11</v>
      </c>
      <c r="E1492" s="35">
        <v>4</v>
      </c>
      <c r="F1492" s="27">
        <f t="shared" si="115"/>
        <v>0.64431921592342389</v>
      </c>
      <c r="G1492" s="28">
        <f t="shared" si="116"/>
        <v>1225.6113569819079</v>
      </c>
      <c r="H1492" s="28">
        <f t="shared" si="117"/>
        <v>1</v>
      </c>
      <c r="I1492" s="29">
        <f t="shared" si="118"/>
        <v>1.2641223845892027</v>
      </c>
      <c r="J1492" s="24">
        <f t="shared" si="119"/>
        <v>2.1658405540710746E-2</v>
      </c>
      <c r="K1492" s="21"/>
    </row>
    <row r="1493" spans="1:11">
      <c r="A1493" s="20">
        <v>1486</v>
      </c>
      <c r="B1493" s="32">
        <v>0.89</v>
      </c>
      <c r="C1493" s="33">
        <v>5611.9</v>
      </c>
      <c r="D1493" s="34" t="s">
        <v>11</v>
      </c>
      <c r="E1493" s="35">
        <v>5</v>
      </c>
      <c r="F1493" s="27">
        <f t="shared" si="115"/>
        <v>0.89156448945820865</v>
      </c>
      <c r="G1493" s="28">
        <f t="shared" si="116"/>
        <v>1350.6390673547799</v>
      </c>
      <c r="H1493" s="28">
        <f t="shared" si="117"/>
        <v>1</v>
      </c>
      <c r="I1493" s="29">
        <f t="shared" si="118"/>
        <v>1.9276462212777628</v>
      </c>
      <c r="J1493" s="24">
        <f t="shared" si="119"/>
        <v>1.6626183668124455</v>
      </c>
      <c r="K1493" s="21"/>
    </row>
    <row r="1494" spans="1:11">
      <c r="A1494" s="20">
        <v>1487</v>
      </c>
      <c r="B1494" s="32">
        <v>1.35</v>
      </c>
      <c r="C1494" s="33">
        <v>5672.8</v>
      </c>
      <c r="D1494" s="34" t="s">
        <v>11</v>
      </c>
      <c r="E1494" s="35">
        <v>10</v>
      </c>
      <c r="F1494" s="27">
        <f t="shared" si="115"/>
        <v>1.3439078040219441</v>
      </c>
      <c r="G1494" s="28">
        <f t="shared" si="116"/>
        <v>1362.8669235623993</v>
      </c>
      <c r="H1494" s="28">
        <f t="shared" si="117"/>
        <v>1</v>
      </c>
      <c r="I1494" s="29">
        <f t="shared" si="118"/>
        <v>2.9319609963574003</v>
      </c>
      <c r="J1494" s="24">
        <f t="shared" si="119"/>
        <v>9.999100918013557</v>
      </c>
      <c r="K1494" s="21"/>
    </row>
    <row r="1495" spans="1:11">
      <c r="A1495" s="20">
        <v>1488</v>
      </c>
      <c r="B1495" s="32">
        <v>1.76</v>
      </c>
      <c r="C1495" s="33">
        <v>5672.8</v>
      </c>
      <c r="D1495" s="34" t="s">
        <v>11</v>
      </c>
      <c r="E1495" s="35">
        <v>8</v>
      </c>
      <c r="F1495" s="27">
        <f t="shared" si="115"/>
        <v>1.7450685248383941</v>
      </c>
      <c r="G1495" s="28">
        <f t="shared" si="116"/>
        <v>1362.8669235623993</v>
      </c>
      <c r="H1495" s="28">
        <f t="shared" si="117"/>
        <v>1</v>
      </c>
      <c r="I1495" s="29">
        <f t="shared" si="118"/>
        <v>3.80716060691435</v>
      </c>
      <c r="J1495" s="24">
        <f t="shared" si="119"/>
        <v>7.2697699325260103</v>
      </c>
      <c r="K1495" s="21"/>
    </row>
    <row r="1496" spans="1:11">
      <c r="A1496" s="20">
        <v>1489</v>
      </c>
      <c r="B1496" s="32">
        <v>0.02</v>
      </c>
      <c r="C1496" s="33">
        <v>5558</v>
      </c>
      <c r="D1496" s="34" t="s">
        <v>11</v>
      </c>
      <c r="E1496" s="35">
        <v>0</v>
      </c>
      <c r="F1496" s="27">
        <f t="shared" si="115"/>
        <v>2.1214636503225789E-2</v>
      </c>
      <c r="G1496" s="28">
        <f t="shared" si="116"/>
        <v>1339.7984404766084</v>
      </c>
      <c r="H1496" s="28">
        <f t="shared" si="117"/>
        <v>1</v>
      </c>
      <c r="I1496" s="29">
        <f t="shared" si="118"/>
        <v>4.549988763057311E-2</v>
      </c>
      <c r="J1496" s="24">
        <f t="shared" si="119"/>
        <v>-3.3370995734337328E-2</v>
      </c>
      <c r="K1496" s="21"/>
    </row>
    <row r="1497" spans="1:11">
      <c r="A1497" s="20">
        <v>1490</v>
      </c>
      <c r="B1497" s="32">
        <v>0.89</v>
      </c>
      <c r="C1497" s="33">
        <v>6266.4</v>
      </c>
      <c r="D1497" s="34" t="s">
        <v>11</v>
      </c>
      <c r="E1497" s="35">
        <v>3</v>
      </c>
      <c r="F1497" s="27">
        <f t="shared" si="115"/>
        <v>0.89156448945820865</v>
      </c>
      <c r="G1497" s="28">
        <f t="shared" si="116"/>
        <v>1480.9590899776431</v>
      </c>
      <c r="H1497" s="28">
        <f t="shared" si="117"/>
        <v>1</v>
      </c>
      <c r="I1497" s="29">
        <f t="shared" si="118"/>
        <v>2.1136403223204567</v>
      </c>
      <c r="J1497" s="24">
        <f t="shared" si="119"/>
        <v>-0.19920598970916714</v>
      </c>
      <c r="K1497" s="21"/>
    </row>
    <row r="1498" spans="1:11">
      <c r="A1498" s="20">
        <v>1491</v>
      </c>
      <c r="B1498" s="32">
        <v>0.05</v>
      </c>
      <c r="C1498" s="33">
        <v>6266.4</v>
      </c>
      <c r="D1498" s="34" t="s">
        <v>11</v>
      </c>
      <c r="E1498" s="35">
        <v>0</v>
      </c>
      <c r="F1498" s="27">
        <f t="shared" si="115"/>
        <v>5.2309208748946186E-2</v>
      </c>
      <c r="G1498" s="28">
        <f t="shared" si="116"/>
        <v>1480.9590899776431</v>
      </c>
      <c r="H1498" s="28">
        <f t="shared" si="117"/>
        <v>1</v>
      </c>
      <c r="I1498" s="29">
        <f t="shared" si="118"/>
        <v>0.12400993326645185</v>
      </c>
      <c r="J1498" s="24">
        <f t="shared" si="119"/>
        <v>-8.8997834809070975E-2</v>
      </c>
      <c r="K1498" s="21"/>
    </row>
    <row r="1499" spans="1:11">
      <c r="A1499" s="20">
        <v>1492</v>
      </c>
      <c r="B1499" s="32">
        <v>0.09</v>
      </c>
      <c r="C1499" s="33">
        <v>6984.8</v>
      </c>
      <c r="D1499" s="34" t="s">
        <v>11</v>
      </c>
      <c r="E1499" s="35">
        <v>0</v>
      </c>
      <c r="F1499" s="27">
        <f t="shared" si="115"/>
        <v>9.3326156515232073E-2</v>
      </c>
      <c r="G1499" s="28">
        <f t="shared" si="116"/>
        <v>1621.4438548467049</v>
      </c>
      <c r="H1499" s="28">
        <f t="shared" si="117"/>
        <v>1</v>
      </c>
      <c r="I1499" s="29">
        <f t="shared" si="118"/>
        <v>0.24223704328161058</v>
      </c>
      <c r="J1499" s="24">
        <f t="shared" si="119"/>
        <v>-0.17012415158400035</v>
      </c>
      <c r="K1499" s="21"/>
    </row>
    <row r="1500" spans="1:11">
      <c r="A1500" s="20">
        <v>1493</v>
      </c>
      <c r="B1500" s="32">
        <v>1.68</v>
      </c>
      <c r="C1500" s="33">
        <v>7082.8</v>
      </c>
      <c r="D1500" s="34" t="s">
        <v>11</v>
      </c>
      <c r="E1500" s="35">
        <v>9</v>
      </c>
      <c r="F1500" s="27">
        <f t="shared" si="115"/>
        <v>1.6669155176570161</v>
      </c>
      <c r="G1500" s="28">
        <f t="shared" si="116"/>
        <v>1640.4181109286926</v>
      </c>
      <c r="H1500" s="28">
        <f t="shared" si="117"/>
        <v>1</v>
      </c>
      <c r="I1500" s="29">
        <f t="shared" si="118"/>
        <v>4.3772707113006533</v>
      </c>
      <c r="J1500" s="24">
        <f t="shared" si="119"/>
        <v>9.3794632603274017</v>
      </c>
      <c r="K1500" s="21"/>
    </row>
    <row r="1501" spans="1:11">
      <c r="A1501" s="20">
        <v>1494</v>
      </c>
      <c r="B1501" s="32">
        <v>0.04</v>
      </c>
      <c r="C1501" s="33">
        <v>7071.4</v>
      </c>
      <c r="D1501" s="34" t="s">
        <v>11</v>
      </c>
      <c r="E1501" s="35">
        <v>0</v>
      </c>
      <c r="F1501" s="27">
        <f t="shared" si="115"/>
        <v>4.1988338782001595E-2</v>
      </c>
      <c r="G1501" s="28">
        <f t="shared" si="116"/>
        <v>1638.2131387559446</v>
      </c>
      <c r="H1501" s="28">
        <f t="shared" si="117"/>
        <v>1</v>
      </c>
      <c r="I1501" s="29">
        <f t="shared" si="118"/>
        <v>0.11011192589700756</v>
      </c>
      <c r="J1501" s="24">
        <f t="shared" si="119"/>
        <v>-7.6858577577158693E-2</v>
      </c>
      <c r="K1501" s="21"/>
    </row>
    <row r="1502" spans="1:11">
      <c r="A1502" s="20">
        <v>1495</v>
      </c>
      <c r="B1502" s="32">
        <v>0.92</v>
      </c>
      <c r="C1502" s="33">
        <v>7071.4</v>
      </c>
      <c r="D1502" s="34" t="s">
        <v>11</v>
      </c>
      <c r="E1502" s="35">
        <v>4</v>
      </c>
      <c r="F1502" s="27">
        <f t="shared" si="115"/>
        <v>0.92115685849521522</v>
      </c>
      <c r="G1502" s="28">
        <f t="shared" si="116"/>
        <v>1638.2131387559446</v>
      </c>
      <c r="H1502" s="28">
        <f t="shared" si="117"/>
        <v>1</v>
      </c>
      <c r="I1502" s="29">
        <f t="shared" si="118"/>
        <v>2.4156791786586185</v>
      </c>
      <c r="J1502" s="24">
        <f t="shared" si="119"/>
        <v>0.85433570919540003</v>
      </c>
      <c r="K1502" s="21"/>
    </row>
    <row r="1503" spans="1:11">
      <c r="A1503" s="20">
        <v>1496</v>
      </c>
      <c r="B1503" s="32">
        <v>0.15</v>
      </c>
      <c r="C1503" s="33">
        <v>8196</v>
      </c>
      <c r="D1503" s="34" t="s">
        <v>11</v>
      </c>
      <c r="E1503" s="35">
        <v>1</v>
      </c>
      <c r="F1503" s="27">
        <f t="shared" si="115"/>
        <v>0.1543506961119305</v>
      </c>
      <c r="G1503" s="28">
        <f t="shared" si="116"/>
        <v>1853.0689379160337</v>
      </c>
      <c r="H1503" s="28">
        <f t="shared" si="117"/>
        <v>1</v>
      </c>
      <c r="I1503" s="29">
        <f t="shared" si="118"/>
        <v>0.45786287401051601</v>
      </c>
      <c r="J1503" s="24">
        <f t="shared" si="119"/>
        <v>-1.8245168687707742</v>
      </c>
      <c r="K1503" s="21"/>
    </row>
    <row r="1504" spans="1:11">
      <c r="A1504" s="20">
        <v>1497</v>
      </c>
      <c r="B1504" s="32">
        <v>0.14000000000000001</v>
      </c>
      <c r="C1504" s="33">
        <v>8196</v>
      </c>
      <c r="D1504" s="34" t="s">
        <v>11</v>
      </c>
      <c r="E1504" s="35">
        <v>0</v>
      </c>
      <c r="F1504" s="27">
        <f t="shared" si="115"/>
        <v>0.14421052312965399</v>
      </c>
      <c r="G1504" s="28">
        <f t="shared" si="116"/>
        <v>1853.0689379160337</v>
      </c>
      <c r="H1504" s="28">
        <f t="shared" si="117"/>
        <v>1</v>
      </c>
      <c r="I1504" s="29">
        <f t="shared" si="118"/>
        <v>0.42778326399526811</v>
      </c>
      <c r="J1504" s="24">
        <f t="shared" si="119"/>
        <v>-0.28990577359837277</v>
      </c>
      <c r="K1504" s="21"/>
    </row>
    <row r="1505" spans="1:11">
      <c r="A1505" s="20">
        <v>1498</v>
      </c>
      <c r="B1505" s="32">
        <v>0.18</v>
      </c>
      <c r="C1505" s="33">
        <v>8196</v>
      </c>
      <c r="D1505" s="34" t="s">
        <v>11</v>
      </c>
      <c r="E1505" s="35">
        <v>1</v>
      </c>
      <c r="F1505" s="27">
        <f t="shared" si="115"/>
        <v>0.18471258163616558</v>
      </c>
      <c r="G1505" s="28">
        <f t="shared" si="116"/>
        <v>1853.0689379160337</v>
      </c>
      <c r="H1505" s="28">
        <f t="shared" si="117"/>
        <v>1</v>
      </c>
      <c r="I1505" s="29">
        <f t="shared" si="118"/>
        <v>0.54792777502284151</v>
      </c>
      <c r="J1505" s="24">
        <f t="shared" si="119"/>
        <v>-1.7048685164586801</v>
      </c>
      <c r="K1505" s="21"/>
    </row>
    <row r="1506" spans="1:11">
      <c r="A1506" s="20">
        <v>1499</v>
      </c>
      <c r="B1506" s="32">
        <v>0.13</v>
      </c>
      <c r="C1506" s="33">
        <v>8196</v>
      </c>
      <c r="D1506" s="34" t="s">
        <v>11</v>
      </c>
      <c r="E1506" s="35">
        <v>0</v>
      </c>
      <c r="F1506" s="27">
        <f t="shared" si="115"/>
        <v>0.13405941881167907</v>
      </c>
      <c r="G1506" s="28">
        <f t="shared" si="116"/>
        <v>1853.0689379160337</v>
      </c>
      <c r="H1506" s="28">
        <f t="shared" si="117"/>
        <v>1</v>
      </c>
      <c r="I1506" s="29">
        <f t="shared" si="118"/>
        <v>0.39767122748045963</v>
      </c>
      <c r="J1506" s="24">
        <f t="shared" si="119"/>
        <v>-0.26941133642660675</v>
      </c>
      <c r="K1506" s="21"/>
    </row>
    <row r="1507" spans="1:11" ht="15" thickBot="1">
      <c r="A1507" s="20">
        <v>1500</v>
      </c>
      <c r="B1507" s="32">
        <v>2.87</v>
      </c>
      <c r="C1507" s="33">
        <v>14411.6</v>
      </c>
      <c r="D1507" s="36" t="s">
        <v>11</v>
      </c>
      <c r="E1507" s="35">
        <v>38</v>
      </c>
      <c r="F1507" s="27">
        <f t="shared" si="115"/>
        <v>2.8247566834418585</v>
      </c>
      <c r="G1507" s="28">
        <f t="shared" si="116"/>
        <v>2968.6620526560287</v>
      </c>
      <c r="H1507" s="28">
        <f t="shared" si="117"/>
        <v>1</v>
      </c>
      <c r="I1507" s="29">
        <f t="shared" si="118"/>
        <v>13.423849276821059</v>
      </c>
      <c r="J1507" s="24">
        <f t="shared" si="119"/>
        <v>94.920614039594568</v>
      </c>
      <c r="K1507" s="21"/>
    </row>
    <row r="1508" spans="1:11" ht="15" thickTop="1">
      <c r="A1508" s="20">
        <v>1501</v>
      </c>
      <c r="B1508" s="35">
        <v>0.2</v>
      </c>
      <c r="C1508" s="33">
        <v>51.8</v>
      </c>
      <c r="D1508" s="34" t="s">
        <v>12</v>
      </c>
      <c r="E1508" s="35">
        <v>0</v>
      </c>
      <c r="F1508" s="27">
        <f t="shared" si="115"/>
        <v>0.20491056288537593</v>
      </c>
      <c r="G1508" s="28">
        <f t="shared" si="116"/>
        <v>27.007241019578778</v>
      </c>
      <c r="H1508" s="28">
        <f t="shared" si="117"/>
        <v>1.641954016599777</v>
      </c>
      <c r="I1508" s="29">
        <f t="shared" si="118"/>
        <v>1.4545907391075329E-2</v>
      </c>
      <c r="J1508" s="24">
        <f t="shared" si="119"/>
        <v>-1.4361700701106206E-2</v>
      </c>
      <c r="K1508" s="21"/>
    </row>
    <row r="1509" spans="1:11">
      <c r="A1509" s="20">
        <v>1502</v>
      </c>
      <c r="B1509" s="35">
        <v>3.04</v>
      </c>
      <c r="C1509" s="33">
        <v>62.2</v>
      </c>
      <c r="D1509" s="34" t="s">
        <v>12</v>
      </c>
      <c r="E1509" s="35">
        <v>0</v>
      </c>
      <c r="F1509" s="27">
        <f t="shared" si="115"/>
        <v>2.9894829154308158</v>
      </c>
      <c r="G1509" s="28">
        <f t="shared" si="116"/>
        <v>31.465202517099595</v>
      </c>
      <c r="H1509" s="28">
        <f t="shared" si="117"/>
        <v>1.641954016599777</v>
      </c>
      <c r="I1509" s="29">
        <f t="shared" si="118"/>
        <v>0.24724234772152556</v>
      </c>
      <c r="J1509" s="24">
        <f t="shared" si="119"/>
        <v>-0.24374802125704775</v>
      </c>
      <c r="K1509" s="21"/>
    </row>
    <row r="1510" spans="1:11">
      <c r="A1510" s="20">
        <v>1503</v>
      </c>
      <c r="B1510" s="35">
        <v>1.67</v>
      </c>
      <c r="C1510" s="33">
        <v>103.4</v>
      </c>
      <c r="D1510" s="34" t="s">
        <v>12</v>
      </c>
      <c r="E1510" s="35">
        <v>0</v>
      </c>
      <c r="F1510" s="27">
        <f t="shared" si="115"/>
        <v>1.6571425009258569</v>
      </c>
      <c r="G1510" s="28">
        <f t="shared" si="116"/>
        <v>48.099673086141649</v>
      </c>
      <c r="H1510" s="28">
        <f t="shared" si="117"/>
        <v>1.641954016599777</v>
      </c>
      <c r="I1510" s="29">
        <f t="shared" si="118"/>
        <v>0.20950685244976155</v>
      </c>
      <c r="J1510" s="24">
        <f t="shared" si="119"/>
        <v>-0.20498537966416563</v>
      </c>
      <c r="K1510" s="21"/>
    </row>
    <row r="1511" spans="1:11">
      <c r="A1511" s="20">
        <v>1504</v>
      </c>
      <c r="B1511" s="35">
        <v>2.09</v>
      </c>
      <c r="C1511" s="33">
        <v>84.4</v>
      </c>
      <c r="D1511" s="34" t="s">
        <v>12</v>
      </c>
      <c r="E1511" s="35">
        <v>0</v>
      </c>
      <c r="F1511" s="27">
        <f t="shared" si="115"/>
        <v>2.0669086456318349</v>
      </c>
      <c r="G1511" s="28">
        <f t="shared" si="116"/>
        <v>40.598749121388302</v>
      </c>
      <c r="H1511" s="28">
        <f t="shared" si="117"/>
        <v>1.641954016599777</v>
      </c>
      <c r="I1511" s="29">
        <f t="shared" si="118"/>
        <v>0.2205617436442471</v>
      </c>
      <c r="J1511" s="24">
        <f t="shared" si="119"/>
        <v>-0.21653930109375708</v>
      </c>
      <c r="K1511" s="21"/>
    </row>
    <row r="1512" spans="1:11">
      <c r="A1512" s="20">
        <v>1505</v>
      </c>
      <c r="B1512" s="35">
        <v>10.6</v>
      </c>
      <c r="C1512" s="33">
        <v>120</v>
      </c>
      <c r="D1512" s="34" t="s">
        <v>12</v>
      </c>
      <c r="E1512" s="35">
        <v>3</v>
      </c>
      <c r="F1512" s="27">
        <f t="shared" si="115"/>
        <v>10.229472183887315</v>
      </c>
      <c r="G1512" s="28">
        <f t="shared" si="116"/>
        <v>54.467115483785108</v>
      </c>
      <c r="H1512" s="28">
        <f t="shared" si="117"/>
        <v>1.641954016599777</v>
      </c>
      <c r="I1512" s="29">
        <f t="shared" si="118"/>
        <v>1.4644813777617012</v>
      </c>
      <c r="J1512" s="24">
        <f t="shared" si="119"/>
        <v>-0.33104077691439215</v>
      </c>
      <c r="K1512" s="21"/>
    </row>
    <row r="1513" spans="1:11">
      <c r="A1513" s="20">
        <v>1506</v>
      </c>
      <c r="B1513" s="35">
        <v>0.3</v>
      </c>
      <c r="C1513" s="33">
        <v>120</v>
      </c>
      <c r="D1513" s="34" t="s">
        <v>12</v>
      </c>
      <c r="E1513" s="35">
        <v>0</v>
      </c>
      <c r="F1513" s="27">
        <f t="shared" si="115"/>
        <v>0.3054933002787984</v>
      </c>
      <c r="G1513" s="28">
        <f t="shared" si="116"/>
        <v>54.467115483785108</v>
      </c>
      <c r="H1513" s="28">
        <f t="shared" si="117"/>
        <v>1.641954016599777</v>
      </c>
      <c r="I1513" s="29">
        <f t="shared" si="118"/>
        <v>4.3735320967386478E-2</v>
      </c>
      <c r="J1513" s="24">
        <f t="shared" si="119"/>
        <v>-4.2643533068517106E-2</v>
      </c>
      <c r="K1513" s="21"/>
    </row>
    <row r="1514" spans="1:11">
      <c r="A1514" s="20">
        <v>1507</v>
      </c>
      <c r="B1514" s="35">
        <v>1.93</v>
      </c>
      <c r="C1514" s="33">
        <v>120</v>
      </c>
      <c r="D1514" s="34" t="s">
        <v>12</v>
      </c>
      <c r="E1514" s="35">
        <v>2</v>
      </c>
      <c r="F1514" s="27">
        <f t="shared" si="115"/>
        <v>1.9109688323712204</v>
      </c>
      <c r="G1514" s="28">
        <f t="shared" si="116"/>
        <v>54.467115483785108</v>
      </c>
      <c r="H1514" s="28">
        <f t="shared" si="117"/>
        <v>1.641954016599777</v>
      </c>
      <c r="I1514" s="29">
        <f t="shared" si="118"/>
        <v>0.27357992848338558</v>
      </c>
      <c r="J1514" s="24">
        <f t="shared" si="119"/>
        <v>-2.788735313598103</v>
      </c>
      <c r="K1514" s="21"/>
    </row>
    <row r="1515" spans="1:11">
      <c r="A1515" s="20">
        <v>1508</v>
      </c>
      <c r="B1515" s="35">
        <v>0.92</v>
      </c>
      <c r="C1515" s="33">
        <v>120</v>
      </c>
      <c r="D1515" s="34" t="s">
        <v>12</v>
      </c>
      <c r="E1515" s="35">
        <v>4</v>
      </c>
      <c r="F1515" s="27">
        <f t="shared" si="115"/>
        <v>0.92115685849521522</v>
      </c>
      <c r="G1515" s="28">
        <f t="shared" si="116"/>
        <v>54.467115483785108</v>
      </c>
      <c r="H1515" s="28">
        <f t="shared" si="117"/>
        <v>1.641954016599777</v>
      </c>
      <c r="I1515" s="29">
        <f t="shared" si="118"/>
        <v>0.13187552994069252</v>
      </c>
      <c r="J1515" s="24">
        <f t="shared" si="119"/>
        <v>-6.7658174916871756</v>
      </c>
      <c r="K1515" s="21"/>
    </row>
    <row r="1516" spans="1:11">
      <c r="A1516" s="20">
        <v>1509</v>
      </c>
      <c r="B1516" s="35">
        <v>1</v>
      </c>
      <c r="C1516" s="33">
        <v>121.6</v>
      </c>
      <c r="D1516" s="34" t="s">
        <v>12</v>
      </c>
      <c r="E1516" s="35">
        <v>1</v>
      </c>
      <c r="F1516" s="27">
        <f t="shared" si="115"/>
        <v>1</v>
      </c>
      <c r="G1516" s="28">
        <f t="shared" si="116"/>
        <v>55.072858752212731</v>
      </c>
      <c r="H1516" s="28">
        <f t="shared" si="117"/>
        <v>1.641954016599777</v>
      </c>
      <c r="I1516" s="29">
        <f t="shared" si="118"/>
        <v>0.14475509955921606</v>
      </c>
      <c r="J1516" s="24">
        <f t="shared" si="119"/>
        <v>-2.1238809127857694</v>
      </c>
      <c r="K1516" s="21"/>
    </row>
    <row r="1517" spans="1:11">
      <c r="A1517" s="20">
        <v>1510</v>
      </c>
      <c r="B1517" s="35">
        <v>0.2</v>
      </c>
      <c r="C1517" s="33">
        <v>165.8</v>
      </c>
      <c r="D1517" s="34" t="s">
        <v>12</v>
      </c>
      <c r="E1517" s="35">
        <v>0</v>
      </c>
      <c r="F1517" s="27">
        <f t="shared" si="115"/>
        <v>0.20491056288537593</v>
      </c>
      <c r="G1517" s="28">
        <f t="shared" si="116"/>
        <v>71.346444133585209</v>
      </c>
      <c r="H1517" s="28">
        <f t="shared" si="117"/>
        <v>1.641954016599777</v>
      </c>
      <c r="I1517" s="29">
        <f t="shared" si="118"/>
        <v>3.8426685950531288E-2</v>
      </c>
      <c r="J1517" s="24">
        <f t="shared" si="119"/>
        <v>-3.7175556000662302E-2</v>
      </c>
      <c r="K1517" s="21"/>
    </row>
    <row r="1518" spans="1:11">
      <c r="A1518" s="20">
        <v>1511</v>
      </c>
      <c r="B1518" s="35">
        <v>0.02</v>
      </c>
      <c r="C1518" s="33">
        <v>159.19999999999999</v>
      </c>
      <c r="D1518" s="34" t="s">
        <v>12</v>
      </c>
      <c r="E1518" s="35">
        <v>0</v>
      </c>
      <c r="F1518" s="27">
        <f t="shared" si="115"/>
        <v>2.1214636503225789E-2</v>
      </c>
      <c r="G1518" s="28">
        <f t="shared" si="116"/>
        <v>68.967035496270071</v>
      </c>
      <c r="H1518" s="28">
        <f t="shared" si="117"/>
        <v>1.641954016599777</v>
      </c>
      <c r="I1518" s="29">
        <f t="shared" si="118"/>
        <v>3.8456823150362016E-3</v>
      </c>
      <c r="J1518" s="24">
        <f t="shared" si="119"/>
        <v>-3.7203772167216376E-3</v>
      </c>
      <c r="K1518" s="21"/>
    </row>
    <row r="1519" spans="1:11">
      <c r="A1519" s="20">
        <v>1512</v>
      </c>
      <c r="B1519" s="35">
        <v>0.41</v>
      </c>
      <c r="C1519" s="33">
        <v>183.4</v>
      </c>
      <c r="D1519" s="34" t="s">
        <v>12</v>
      </c>
      <c r="E1519" s="35">
        <v>0</v>
      </c>
      <c r="F1519" s="27">
        <f t="shared" si="115"/>
        <v>0.41554655616497127</v>
      </c>
      <c r="G1519" s="28">
        <f t="shared" si="116"/>
        <v>77.6172185157873</v>
      </c>
      <c r="H1519" s="28">
        <f t="shared" si="117"/>
        <v>1.641954016599777</v>
      </c>
      <c r="I1519" s="29">
        <f t="shared" si="118"/>
        <v>8.4776213393180658E-2</v>
      </c>
      <c r="J1519" s="24">
        <f t="shared" si="119"/>
        <v>-8.181538875454708E-2</v>
      </c>
      <c r="K1519" s="21"/>
    </row>
    <row r="1520" spans="1:11">
      <c r="A1520" s="20">
        <v>1513</v>
      </c>
      <c r="B1520" s="35">
        <v>0.87</v>
      </c>
      <c r="C1520" s="33">
        <v>167.8</v>
      </c>
      <c r="D1520" s="34" t="s">
        <v>12</v>
      </c>
      <c r="E1520" s="35">
        <v>0</v>
      </c>
      <c r="F1520" s="27">
        <f t="shared" si="115"/>
        <v>0.8718279199057748</v>
      </c>
      <c r="G1520" s="28">
        <f t="shared" si="116"/>
        <v>72.064368033701285</v>
      </c>
      <c r="H1520" s="28">
        <f t="shared" si="117"/>
        <v>1.641954016599777</v>
      </c>
      <c r="I1520" s="29">
        <f t="shared" si="118"/>
        <v>0.1651382230679099</v>
      </c>
      <c r="J1520" s="24">
        <f t="shared" si="119"/>
        <v>-0.15982365793625819</v>
      </c>
      <c r="K1520" s="21"/>
    </row>
    <row r="1521" spans="1:11">
      <c r="A1521" s="20">
        <v>1514</v>
      </c>
      <c r="B1521" s="35">
        <v>0.89</v>
      </c>
      <c r="C1521" s="33">
        <v>167.8</v>
      </c>
      <c r="D1521" s="34" t="s">
        <v>12</v>
      </c>
      <c r="E1521" s="35">
        <v>0</v>
      </c>
      <c r="F1521" s="27">
        <f t="shared" si="115"/>
        <v>0.89156448945820865</v>
      </c>
      <c r="G1521" s="28">
        <f t="shared" si="116"/>
        <v>72.064368033701285</v>
      </c>
      <c r="H1521" s="28">
        <f t="shared" si="117"/>
        <v>1.641954016599777</v>
      </c>
      <c r="I1521" s="29">
        <f t="shared" si="118"/>
        <v>0.16887664661564097</v>
      </c>
      <c r="J1521" s="24">
        <f t="shared" si="119"/>
        <v>-0.1634435519366968</v>
      </c>
      <c r="K1521" s="21"/>
    </row>
    <row r="1522" spans="1:11">
      <c r="A1522" s="20">
        <v>1515</v>
      </c>
      <c r="B1522" s="35">
        <v>5.22</v>
      </c>
      <c r="C1522" s="33">
        <v>178.4</v>
      </c>
      <c r="D1522" s="34" t="s">
        <v>12</v>
      </c>
      <c r="E1522" s="35">
        <v>0</v>
      </c>
      <c r="F1522" s="27">
        <f t="shared" si="115"/>
        <v>5.0916004064500537</v>
      </c>
      <c r="G1522" s="28">
        <f t="shared" si="116"/>
        <v>75.846270279353817</v>
      </c>
      <c r="H1522" s="28">
        <f t="shared" si="117"/>
        <v>1.641954016599777</v>
      </c>
      <c r="I1522" s="29">
        <f t="shared" si="118"/>
        <v>1.0150438249981233</v>
      </c>
      <c r="J1522" s="24">
        <f t="shared" si="119"/>
        <v>-0.98161350283050552</v>
      </c>
      <c r="K1522" s="21"/>
    </row>
    <row r="1523" spans="1:11">
      <c r="A1523" s="20">
        <v>1516</v>
      </c>
      <c r="B1523" s="35">
        <v>2.7</v>
      </c>
      <c r="C1523" s="33">
        <v>178.4</v>
      </c>
      <c r="D1523" s="34" t="s">
        <v>12</v>
      </c>
      <c r="E1523" s="35">
        <v>1</v>
      </c>
      <c r="F1523" s="27">
        <f t="shared" si="115"/>
        <v>2.6598832442153313</v>
      </c>
      <c r="G1523" s="28">
        <f t="shared" si="116"/>
        <v>75.846270279353817</v>
      </c>
      <c r="H1523" s="28">
        <f t="shared" si="117"/>
        <v>1.641954016599777</v>
      </c>
      <c r="I1523" s="29">
        <f t="shared" si="118"/>
        <v>0.53026511248536101</v>
      </c>
      <c r="J1523" s="24">
        <f t="shared" si="119"/>
        <v>-1.2142647051770474</v>
      </c>
      <c r="K1523" s="21"/>
    </row>
    <row r="1524" spans="1:11">
      <c r="A1524" s="20">
        <v>1517</v>
      </c>
      <c r="B1524" s="35">
        <v>0.41</v>
      </c>
      <c r="C1524" s="33">
        <v>183.4</v>
      </c>
      <c r="D1524" s="34" t="s">
        <v>12</v>
      </c>
      <c r="E1524" s="35">
        <v>0</v>
      </c>
      <c r="F1524" s="27">
        <f t="shared" si="115"/>
        <v>0.41554655616497127</v>
      </c>
      <c r="G1524" s="28">
        <f t="shared" si="116"/>
        <v>77.6172185157873</v>
      </c>
      <c r="H1524" s="28">
        <f t="shared" si="117"/>
        <v>1.641954016599777</v>
      </c>
      <c r="I1524" s="29">
        <f t="shared" si="118"/>
        <v>8.4776213393180658E-2</v>
      </c>
      <c r="J1524" s="24">
        <f t="shared" si="119"/>
        <v>-8.181538875454708E-2</v>
      </c>
      <c r="K1524" s="21"/>
    </row>
    <row r="1525" spans="1:11">
      <c r="A1525" s="20">
        <v>1518</v>
      </c>
      <c r="B1525" s="35">
        <v>0.43</v>
      </c>
      <c r="C1525" s="33">
        <v>209</v>
      </c>
      <c r="D1525" s="34" t="s">
        <v>12</v>
      </c>
      <c r="E1525" s="35">
        <v>0</v>
      </c>
      <c r="F1525" s="27">
        <f t="shared" si="115"/>
        <v>0.43550439643098621</v>
      </c>
      <c r="G1525" s="28">
        <f t="shared" si="116"/>
        <v>86.564988332259389</v>
      </c>
      <c r="H1525" s="28">
        <f t="shared" si="117"/>
        <v>1.641954016599777</v>
      </c>
      <c r="I1525" s="29">
        <f t="shared" si="118"/>
        <v>9.9090283313079466E-2</v>
      </c>
      <c r="J1525" s="24">
        <f t="shared" si="119"/>
        <v>-9.5253554376912797E-2</v>
      </c>
      <c r="K1525" s="21"/>
    </row>
    <row r="1526" spans="1:11">
      <c r="A1526" s="20">
        <v>1519</v>
      </c>
      <c r="B1526" s="35">
        <v>0.69</v>
      </c>
      <c r="C1526" s="33">
        <v>217.2</v>
      </c>
      <c r="D1526" s="34" t="s">
        <v>12</v>
      </c>
      <c r="E1526" s="35">
        <v>0</v>
      </c>
      <c r="F1526" s="27">
        <f t="shared" si="115"/>
        <v>0.6938695611145711</v>
      </c>
      <c r="G1526" s="28">
        <f t="shared" si="116"/>
        <v>89.391910947462762</v>
      </c>
      <c r="H1526" s="28">
        <f t="shared" si="117"/>
        <v>1.641954016599777</v>
      </c>
      <c r="I1526" s="29">
        <f t="shared" si="118"/>
        <v>0.16303179463009859</v>
      </c>
      <c r="J1526" s="24">
        <f t="shared" si="119"/>
        <v>-0.15656777150977041</v>
      </c>
      <c r="K1526" s="21"/>
    </row>
    <row r="1527" spans="1:11">
      <c r="A1527" s="20">
        <v>1520</v>
      </c>
      <c r="B1527" s="35">
        <v>1.17</v>
      </c>
      <c r="C1527" s="33">
        <v>217.2</v>
      </c>
      <c r="D1527" s="34" t="s">
        <v>12</v>
      </c>
      <c r="E1527" s="35">
        <v>0</v>
      </c>
      <c r="F1527" s="27">
        <f t="shared" si="115"/>
        <v>1.167234769145534</v>
      </c>
      <c r="G1527" s="28">
        <f t="shared" si="116"/>
        <v>89.391910947462762</v>
      </c>
      <c r="H1527" s="28">
        <f t="shared" si="117"/>
        <v>1.641954016599777</v>
      </c>
      <c r="I1527" s="29">
        <f t="shared" si="118"/>
        <v>0.27425382209124421</v>
      </c>
      <c r="J1527" s="24">
        <f t="shared" si="119"/>
        <v>-0.26346170738812313</v>
      </c>
      <c r="K1527" s="21"/>
    </row>
    <row r="1528" spans="1:11">
      <c r="A1528" s="20">
        <v>1521</v>
      </c>
      <c r="B1528" s="35">
        <v>0.15</v>
      </c>
      <c r="C1528" s="33">
        <v>217.2</v>
      </c>
      <c r="D1528" s="34" t="s">
        <v>12</v>
      </c>
      <c r="E1528" s="35">
        <v>0</v>
      </c>
      <c r="F1528" s="27">
        <f t="shared" si="115"/>
        <v>0.1543506961119305</v>
      </c>
      <c r="G1528" s="28">
        <f t="shared" si="116"/>
        <v>89.391910947462762</v>
      </c>
      <c r="H1528" s="28">
        <f t="shared" si="117"/>
        <v>1.641954016599777</v>
      </c>
      <c r="I1528" s="29">
        <f t="shared" si="118"/>
        <v>3.6266284615672807E-2</v>
      </c>
      <c r="J1528" s="24">
        <f t="shared" si="119"/>
        <v>-3.4796697081233507E-2</v>
      </c>
      <c r="K1528" s="21"/>
    </row>
    <row r="1529" spans="1:11">
      <c r="A1529" s="20">
        <v>1522</v>
      </c>
      <c r="B1529" s="35">
        <v>0.31</v>
      </c>
      <c r="C1529" s="33">
        <v>217.2</v>
      </c>
      <c r="D1529" s="34" t="s">
        <v>12</v>
      </c>
      <c r="E1529" s="35">
        <v>0</v>
      </c>
      <c r="F1529" s="27">
        <f t="shared" si="115"/>
        <v>0.31552044673340141</v>
      </c>
      <c r="G1529" s="28">
        <f t="shared" si="116"/>
        <v>89.391910947462762</v>
      </c>
      <c r="H1529" s="28">
        <f t="shared" si="117"/>
        <v>1.641954016599777</v>
      </c>
      <c r="I1529" s="29">
        <f t="shared" si="118"/>
        <v>7.4134776269488459E-2</v>
      </c>
      <c r="J1529" s="24">
        <f t="shared" si="119"/>
        <v>-7.1161639705850543E-2</v>
      </c>
      <c r="K1529" s="21"/>
    </row>
    <row r="1530" spans="1:11">
      <c r="A1530" s="20">
        <v>1523</v>
      </c>
      <c r="B1530" s="35">
        <v>0.4</v>
      </c>
      <c r="C1530" s="33">
        <v>187.8</v>
      </c>
      <c r="D1530" s="34" t="s">
        <v>12</v>
      </c>
      <c r="E1530" s="35">
        <v>1</v>
      </c>
      <c r="F1530" s="27">
        <f t="shared" si="115"/>
        <v>0.40556217558257712</v>
      </c>
      <c r="G1530" s="28">
        <f t="shared" si="116"/>
        <v>79.169069199057489</v>
      </c>
      <c r="H1530" s="28">
        <f t="shared" si="117"/>
        <v>1.641954016599777</v>
      </c>
      <c r="I1530" s="29">
        <f t="shared" si="118"/>
        <v>8.4393545906839271E-2</v>
      </c>
      <c r="J1530" s="24">
        <f t="shared" si="119"/>
        <v>-2.6257255433299931</v>
      </c>
      <c r="K1530" s="21"/>
    </row>
    <row r="1531" spans="1:11">
      <c r="A1531" s="20">
        <v>1524</v>
      </c>
      <c r="B1531" s="35">
        <v>1.17</v>
      </c>
      <c r="C1531" s="33">
        <v>187.8</v>
      </c>
      <c r="D1531" s="34" t="s">
        <v>12</v>
      </c>
      <c r="E1531" s="35">
        <v>0</v>
      </c>
      <c r="F1531" s="27">
        <f t="shared" si="115"/>
        <v>1.167234769145534</v>
      </c>
      <c r="G1531" s="28">
        <f t="shared" si="116"/>
        <v>79.169069199057489</v>
      </c>
      <c r="H1531" s="28">
        <f t="shared" si="117"/>
        <v>1.641954016599777</v>
      </c>
      <c r="I1531" s="29">
        <f t="shared" si="118"/>
        <v>0.24289020772817457</v>
      </c>
      <c r="J1531" s="24">
        <f t="shared" si="119"/>
        <v>-0.23437485388472856</v>
      </c>
      <c r="K1531" s="21"/>
    </row>
    <row r="1532" spans="1:11">
      <c r="A1532" s="20">
        <v>1525</v>
      </c>
      <c r="B1532" s="35">
        <v>1.65</v>
      </c>
      <c r="C1532" s="33">
        <v>187.8</v>
      </c>
      <c r="D1532" s="34" t="s">
        <v>12</v>
      </c>
      <c r="E1532" s="35">
        <v>2</v>
      </c>
      <c r="F1532" s="27">
        <f t="shared" si="115"/>
        <v>1.637593815978138</v>
      </c>
      <c r="G1532" s="28">
        <f t="shared" si="116"/>
        <v>79.169069199057489</v>
      </c>
      <c r="H1532" s="28">
        <f t="shared" si="117"/>
        <v>1.641954016599777</v>
      </c>
      <c r="I1532" s="29">
        <f t="shared" si="118"/>
        <v>0.34076735259392432</v>
      </c>
      <c r="J1532" s="24">
        <f t="shared" si="119"/>
        <v>-2.4287180408471549</v>
      </c>
      <c r="K1532" s="21"/>
    </row>
    <row r="1533" spans="1:11">
      <c r="A1533" s="20">
        <v>1526</v>
      </c>
      <c r="B1533" s="35">
        <v>1.36</v>
      </c>
      <c r="C1533" s="33">
        <v>234.6</v>
      </c>
      <c r="D1533" s="34" t="s">
        <v>12</v>
      </c>
      <c r="E1533" s="35">
        <v>0</v>
      </c>
      <c r="F1533" s="27">
        <f t="shared" si="115"/>
        <v>1.3537120983508171</v>
      </c>
      <c r="G1533" s="28">
        <f t="shared" si="116"/>
        <v>95.333260742287735</v>
      </c>
      <c r="H1533" s="28">
        <f t="shared" si="117"/>
        <v>1.641954016599777</v>
      </c>
      <c r="I1533" s="29">
        <f t="shared" si="118"/>
        <v>0.33920872127733825</v>
      </c>
      <c r="J1533" s="24">
        <f t="shared" si="119"/>
        <v>-0.32505258904757994</v>
      </c>
      <c r="K1533" s="21"/>
    </row>
    <row r="1534" spans="1:11">
      <c r="A1534" s="20">
        <v>1527</v>
      </c>
      <c r="B1534" s="35">
        <v>0.32</v>
      </c>
      <c r="C1534" s="33">
        <v>234.6</v>
      </c>
      <c r="D1534" s="34" t="s">
        <v>12</v>
      </c>
      <c r="E1534" s="35">
        <v>1</v>
      </c>
      <c r="F1534" s="27">
        <f t="shared" si="115"/>
        <v>0.32554271863020534</v>
      </c>
      <c r="G1534" s="28">
        <f t="shared" si="116"/>
        <v>95.333260742287735</v>
      </c>
      <c r="H1534" s="28">
        <f t="shared" si="117"/>
        <v>1.641954016599777</v>
      </c>
      <c r="I1534" s="29">
        <f t="shared" si="118"/>
        <v>8.1573422770048198E-2</v>
      </c>
      <c r="J1534" s="24">
        <f t="shared" si="119"/>
        <v>-2.6707981077378005</v>
      </c>
      <c r="K1534" s="21"/>
    </row>
    <row r="1535" spans="1:11">
      <c r="A1535" s="20">
        <v>1528</v>
      </c>
      <c r="B1535" s="35">
        <v>0.89</v>
      </c>
      <c r="C1535" s="33">
        <v>234.6</v>
      </c>
      <c r="D1535" s="34" t="s">
        <v>12</v>
      </c>
      <c r="E1535" s="35">
        <v>0</v>
      </c>
      <c r="F1535" s="27">
        <f t="shared" si="115"/>
        <v>0.89156448945820865</v>
      </c>
      <c r="G1535" s="28">
        <f t="shared" si="116"/>
        <v>95.333260742287735</v>
      </c>
      <c r="H1535" s="28">
        <f t="shared" si="117"/>
        <v>1.641954016599777</v>
      </c>
      <c r="I1535" s="29">
        <f t="shared" si="118"/>
        <v>0.22340529479926943</v>
      </c>
      <c r="J1535" s="24">
        <f t="shared" si="119"/>
        <v>-0.21402549312756403</v>
      </c>
      <c r="K1535" s="21"/>
    </row>
    <row r="1536" spans="1:11">
      <c r="A1536" s="20">
        <v>1529</v>
      </c>
      <c r="B1536" s="35">
        <v>0.85</v>
      </c>
      <c r="C1536" s="33">
        <v>183.4</v>
      </c>
      <c r="D1536" s="34" t="s">
        <v>12</v>
      </c>
      <c r="E1536" s="35">
        <v>0</v>
      </c>
      <c r="F1536" s="27">
        <f t="shared" si="115"/>
        <v>0.85208451052135348</v>
      </c>
      <c r="G1536" s="28">
        <f t="shared" si="116"/>
        <v>77.6172185157873</v>
      </c>
      <c r="H1536" s="28">
        <f t="shared" si="117"/>
        <v>1.641954016599777</v>
      </c>
      <c r="I1536" s="29">
        <f t="shared" si="118"/>
        <v>0.17383491024361752</v>
      </c>
      <c r="J1536" s="24">
        <f t="shared" si="119"/>
        <v>-0.16782701837711667</v>
      </c>
      <c r="K1536" s="21"/>
    </row>
    <row r="1537" spans="1:11">
      <c r="A1537" s="20">
        <v>1530</v>
      </c>
      <c r="B1537" s="35">
        <v>0.86</v>
      </c>
      <c r="C1537" s="33">
        <v>246.2</v>
      </c>
      <c r="D1537" s="34" t="s">
        <v>12</v>
      </c>
      <c r="E1537" s="35">
        <v>0</v>
      </c>
      <c r="F1537" s="27">
        <f t="shared" si="115"/>
        <v>0.86195708022689366</v>
      </c>
      <c r="G1537" s="28">
        <f t="shared" si="116"/>
        <v>99.253599021636873</v>
      </c>
      <c r="H1537" s="28">
        <f t="shared" si="117"/>
        <v>1.641954016599777</v>
      </c>
      <c r="I1537" s="29">
        <f t="shared" si="118"/>
        <v>0.2248682586005509</v>
      </c>
      <c r="J1537" s="24">
        <f t="shared" si="119"/>
        <v>-0.21505626677724843</v>
      </c>
      <c r="K1537" s="21"/>
    </row>
    <row r="1538" spans="1:11">
      <c r="A1538" s="20">
        <v>1531</v>
      </c>
      <c r="B1538" s="35">
        <v>1.85</v>
      </c>
      <c r="C1538" s="33">
        <v>256.39999999999998</v>
      </c>
      <c r="D1538" s="34" t="s">
        <v>12</v>
      </c>
      <c r="E1538" s="35">
        <v>0</v>
      </c>
      <c r="F1538" s="27">
        <f t="shared" si="115"/>
        <v>1.8329267814868959</v>
      </c>
      <c r="G1538" s="28">
        <f t="shared" si="116"/>
        <v>102.67564586023906</v>
      </c>
      <c r="H1538" s="28">
        <f t="shared" si="117"/>
        <v>1.641954016599777</v>
      </c>
      <c r="I1538" s="29">
        <f t="shared" si="118"/>
        <v>0.49466229942368706</v>
      </c>
      <c r="J1538" s="24">
        <f t="shared" si="119"/>
        <v>-0.472618688038974</v>
      </c>
      <c r="K1538" s="21"/>
    </row>
    <row r="1539" spans="1:11">
      <c r="A1539" s="20">
        <v>1532</v>
      </c>
      <c r="B1539" s="35">
        <v>0.74</v>
      </c>
      <c r="C1539" s="33">
        <v>256.39999999999998</v>
      </c>
      <c r="D1539" s="34" t="s">
        <v>12</v>
      </c>
      <c r="E1539" s="35">
        <v>0</v>
      </c>
      <c r="F1539" s="27">
        <f t="shared" si="115"/>
        <v>0.74336577318339636</v>
      </c>
      <c r="G1539" s="28">
        <f t="shared" si="116"/>
        <v>102.67564586023906</v>
      </c>
      <c r="H1539" s="28">
        <f t="shared" si="117"/>
        <v>1.641954016599777</v>
      </c>
      <c r="I1539" s="29">
        <f t="shared" si="118"/>
        <v>0.20061631833295071</v>
      </c>
      <c r="J1539" s="24">
        <f t="shared" si="119"/>
        <v>-0.19155932049949542</v>
      </c>
      <c r="K1539" s="21"/>
    </row>
    <row r="1540" spans="1:11">
      <c r="A1540" s="20">
        <v>1533</v>
      </c>
      <c r="B1540" s="35">
        <v>0.9</v>
      </c>
      <c r="C1540" s="33">
        <v>206.4</v>
      </c>
      <c r="D1540" s="34" t="s">
        <v>12</v>
      </c>
      <c r="E1540" s="35">
        <v>0</v>
      </c>
      <c r="F1540" s="27">
        <f t="shared" si="115"/>
        <v>0.90143025832929458</v>
      </c>
      <c r="G1540" s="28">
        <f t="shared" si="116"/>
        <v>85.664852685750887</v>
      </c>
      <c r="H1540" s="28">
        <f t="shared" si="117"/>
        <v>1.641954016599777</v>
      </c>
      <c r="I1540" s="29">
        <f t="shared" si="118"/>
        <v>0.20296962813809571</v>
      </c>
      <c r="J1540" s="24">
        <f t="shared" si="119"/>
        <v>-0.19527017289017889</v>
      </c>
      <c r="K1540" s="21"/>
    </row>
    <row r="1541" spans="1:11">
      <c r="A1541" s="20">
        <v>1534</v>
      </c>
      <c r="B1541" s="35">
        <v>0.91</v>
      </c>
      <c r="C1541" s="33">
        <v>206.4</v>
      </c>
      <c r="D1541" s="34" t="s">
        <v>12</v>
      </c>
      <c r="E1541" s="35">
        <v>0</v>
      </c>
      <c r="F1541" s="27">
        <f t="shared" si="115"/>
        <v>0.91129437519940404</v>
      </c>
      <c r="G1541" s="28">
        <f t="shared" si="116"/>
        <v>85.664852685750887</v>
      </c>
      <c r="H1541" s="28">
        <f t="shared" si="117"/>
        <v>1.641954016599777</v>
      </c>
      <c r="I1541" s="29">
        <f t="shared" si="118"/>
        <v>0.20519067198983812</v>
      </c>
      <c r="J1541" s="24">
        <f t="shared" si="119"/>
        <v>-0.19740819502942841</v>
      </c>
      <c r="K1541" s="21"/>
    </row>
    <row r="1542" spans="1:11">
      <c r="A1542" s="20">
        <v>1535</v>
      </c>
      <c r="B1542" s="35">
        <v>1.88</v>
      </c>
      <c r="C1542" s="33">
        <v>206.4</v>
      </c>
      <c r="D1542" s="34" t="s">
        <v>12</v>
      </c>
      <c r="E1542" s="35">
        <v>0</v>
      </c>
      <c r="F1542" s="27">
        <f t="shared" si="115"/>
        <v>1.8621983957630095</v>
      </c>
      <c r="G1542" s="28">
        <f t="shared" si="116"/>
        <v>85.664852685750887</v>
      </c>
      <c r="H1542" s="28">
        <f t="shared" si="117"/>
        <v>1.641954016599777</v>
      </c>
      <c r="I1542" s="29">
        <f t="shared" si="118"/>
        <v>0.41930000952919338</v>
      </c>
      <c r="J1542" s="24">
        <f t="shared" si="119"/>
        <v>-0.40356120087374769</v>
      </c>
      <c r="K1542" s="21"/>
    </row>
    <row r="1543" spans="1:11">
      <c r="A1543" s="20">
        <v>1536</v>
      </c>
      <c r="B1543" s="35">
        <v>0.91</v>
      </c>
      <c r="C1543" s="33">
        <v>206.4</v>
      </c>
      <c r="D1543" s="34" t="s">
        <v>12</v>
      </c>
      <c r="E1543" s="35">
        <v>0</v>
      </c>
      <c r="F1543" s="27">
        <f t="shared" si="115"/>
        <v>0.91129437519940404</v>
      </c>
      <c r="G1543" s="28">
        <f t="shared" si="116"/>
        <v>85.664852685750887</v>
      </c>
      <c r="H1543" s="28">
        <f t="shared" si="117"/>
        <v>1.641954016599777</v>
      </c>
      <c r="I1543" s="29">
        <f t="shared" si="118"/>
        <v>0.20519067198983812</v>
      </c>
      <c r="J1543" s="24">
        <f t="shared" si="119"/>
        <v>-0.19740819502942841</v>
      </c>
      <c r="K1543" s="21"/>
    </row>
    <row r="1544" spans="1:11">
      <c r="A1544" s="20">
        <v>1537</v>
      </c>
      <c r="B1544" s="35">
        <v>5.07</v>
      </c>
      <c r="C1544" s="33">
        <v>248.2</v>
      </c>
      <c r="D1544" s="34" t="s">
        <v>12</v>
      </c>
      <c r="E1544" s="35">
        <v>2</v>
      </c>
      <c r="F1544" s="27">
        <f t="shared" ref="F1544:F1607" si="120">B1544^$F$2</f>
        <v>4.947463617129384</v>
      </c>
      <c r="G1544" s="28">
        <f t="shared" ref="G1544:G1607" si="121">C1544^$I$2</f>
        <v>99.926403652216834</v>
      </c>
      <c r="H1544" s="28">
        <f t="shared" si="117"/>
        <v>1.641954016599777</v>
      </c>
      <c r="I1544" s="29">
        <f t="shared" si="118"/>
        <v>1.2994486381867798</v>
      </c>
      <c r="J1544" s="24">
        <f t="shared" si="119"/>
        <v>-0.82619019253380799</v>
      </c>
      <c r="K1544" s="21"/>
    </row>
    <row r="1545" spans="1:11">
      <c r="A1545" s="20">
        <v>1538</v>
      </c>
      <c r="B1545" s="35">
        <v>0.32</v>
      </c>
      <c r="C1545" s="33">
        <v>232.4</v>
      </c>
      <c r="D1545" s="34" t="s">
        <v>12</v>
      </c>
      <c r="E1545" s="35">
        <v>0</v>
      </c>
      <c r="F1545" s="27">
        <f t="shared" si="120"/>
        <v>0.32554271863020534</v>
      </c>
      <c r="G1545" s="28">
        <f t="shared" si="121"/>
        <v>94.586180614776751</v>
      </c>
      <c r="H1545" s="28">
        <f t="shared" ref="H1545:H1608" si="122">IF(D1545="F",1,IF(D1545="R",$G$2,$H$2))</f>
        <v>1.641954016599777</v>
      </c>
      <c r="I1545" s="29">
        <f t="shared" ref="I1545:I1608" si="123">$E$2*F1545*G1545*H1545</f>
        <v>8.0934171761428045E-2</v>
      </c>
      <c r="J1545" s="24">
        <f t="shared" ref="J1545:J1608" si="124">IF(OR(B1545&lt;=0,C1545&lt;=0,I1545&lt;=0),0,GAMMALN(E1545+$J$2*B1545)-GAMMALN($J$2*B1545)+$J$2*B1545*LN($J$2*B1545)+E1545*LN(I1545)-($J$2*B1545+E1545)*LN($J$2*B1545+I1545))</f>
        <v>-7.7511785819610782E-2</v>
      </c>
      <c r="K1545" s="21"/>
    </row>
    <row r="1546" spans="1:11">
      <c r="A1546" s="20">
        <v>1539</v>
      </c>
      <c r="B1546" s="35">
        <v>4.9400000000000004</v>
      </c>
      <c r="C1546" s="33">
        <v>232.4</v>
      </c>
      <c r="D1546" s="34" t="s">
        <v>12</v>
      </c>
      <c r="E1546" s="35">
        <v>1</v>
      </c>
      <c r="F1546" s="27">
        <f t="shared" si="120"/>
        <v>4.822493130301158</v>
      </c>
      <c r="G1546" s="28">
        <f t="shared" si="121"/>
        <v>94.586180614776751</v>
      </c>
      <c r="H1546" s="28">
        <f t="shared" si="122"/>
        <v>1.641954016599777</v>
      </c>
      <c r="I1546" s="29">
        <f t="shared" si="123"/>
        <v>1.1989347787239575</v>
      </c>
      <c r="J1546" s="24">
        <f t="shared" si="124"/>
        <v>-1.0512130610774975</v>
      </c>
      <c r="K1546" s="21"/>
    </row>
    <row r="1547" spans="1:11">
      <c r="A1547" s="20">
        <v>1540</v>
      </c>
      <c r="B1547" s="35">
        <v>1.19</v>
      </c>
      <c r="C1547" s="33">
        <v>232.4</v>
      </c>
      <c r="D1547" s="34" t="s">
        <v>12</v>
      </c>
      <c r="E1547" s="35">
        <v>1</v>
      </c>
      <c r="F1547" s="27">
        <f t="shared" si="120"/>
        <v>1.1868842707326281</v>
      </c>
      <c r="G1547" s="28">
        <f t="shared" si="121"/>
        <v>94.586180614776751</v>
      </c>
      <c r="H1547" s="28">
        <f t="shared" si="122"/>
        <v>1.641954016599777</v>
      </c>
      <c r="I1547" s="29">
        <f t="shared" si="123"/>
        <v>0.29507493158687087</v>
      </c>
      <c r="J1547" s="24">
        <f t="shared" si="124"/>
        <v>-1.5875405691603843</v>
      </c>
      <c r="K1547" s="21"/>
    </row>
    <row r="1548" spans="1:11">
      <c r="A1548" s="20">
        <v>1541</v>
      </c>
      <c r="B1548" s="35">
        <v>0.37</v>
      </c>
      <c r="C1548" s="33">
        <v>232.4</v>
      </c>
      <c r="D1548" s="34" t="s">
        <v>12</v>
      </c>
      <c r="E1548" s="35">
        <v>0</v>
      </c>
      <c r="F1548" s="27">
        <f t="shared" si="120"/>
        <v>0.3755860585221602</v>
      </c>
      <c r="G1548" s="28">
        <f t="shared" si="121"/>
        <v>94.586180614776751</v>
      </c>
      <c r="H1548" s="28">
        <f t="shared" si="122"/>
        <v>1.641954016599777</v>
      </c>
      <c r="I1548" s="29">
        <f t="shared" si="123"/>
        <v>9.3375599674094034E-2</v>
      </c>
      <c r="J1548" s="24">
        <f t="shared" si="124"/>
        <v>-8.9435266283758114E-2</v>
      </c>
      <c r="K1548" s="21"/>
    </row>
    <row r="1549" spans="1:11">
      <c r="A1549" s="20">
        <v>1542</v>
      </c>
      <c r="B1549" s="35">
        <v>0.76</v>
      </c>
      <c r="C1549" s="33">
        <v>278</v>
      </c>
      <c r="D1549" s="34" t="s">
        <v>12</v>
      </c>
      <c r="E1549" s="35">
        <v>0</v>
      </c>
      <c r="F1549" s="27">
        <f t="shared" si="120"/>
        <v>0.76314995026466326</v>
      </c>
      <c r="G1549" s="28">
        <f t="shared" si="121"/>
        <v>109.84963172342033</v>
      </c>
      <c r="H1549" s="28">
        <f t="shared" si="122"/>
        <v>1.641954016599777</v>
      </c>
      <c r="I1549" s="29">
        <f t="shared" si="123"/>
        <v>0.22034577989306889</v>
      </c>
      <c r="J1549" s="24">
        <f t="shared" si="124"/>
        <v>-0.20975091165457438</v>
      </c>
      <c r="K1549" s="21"/>
    </row>
    <row r="1550" spans="1:11">
      <c r="A1550" s="20">
        <v>1543</v>
      </c>
      <c r="B1550" s="35">
        <v>5.43</v>
      </c>
      <c r="C1550" s="33">
        <v>278</v>
      </c>
      <c r="D1550" s="34" t="s">
        <v>12</v>
      </c>
      <c r="E1550" s="35">
        <v>1</v>
      </c>
      <c r="F1550" s="27">
        <f t="shared" si="120"/>
        <v>5.2932874487782478</v>
      </c>
      <c r="G1550" s="28">
        <f t="shared" si="121"/>
        <v>109.84963172342033</v>
      </c>
      <c r="H1550" s="28">
        <f t="shared" si="122"/>
        <v>1.641954016599777</v>
      </c>
      <c r="I1550" s="29">
        <f t="shared" si="123"/>
        <v>1.5283412528491156</v>
      </c>
      <c r="J1550" s="24">
        <f t="shared" si="124"/>
        <v>-1.1277204446325797</v>
      </c>
      <c r="K1550" s="21"/>
    </row>
    <row r="1551" spans="1:11">
      <c r="A1551" s="20">
        <v>1544</v>
      </c>
      <c r="B1551" s="35">
        <v>0.26</v>
      </c>
      <c r="C1551" s="33">
        <v>274.2</v>
      </c>
      <c r="D1551" s="34" t="s">
        <v>12</v>
      </c>
      <c r="E1551" s="35">
        <v>0</v>
      </c>
      <c r="F1551" s="27">
        <f t="shared" si="120"/>
        <v>0.26533248840380141</v>
      </c>
      <c r="G1551" s="28">
        <f t="shared" si="121"/>
        <v>108.59440996060499</v>
      </c>
      <c r="H1551" s="28">
        <f t="shared" si="122"/>
        <v>1.641954016599777</v>
      </c>
      <c r="I1551" s="29">
        <f t="shared" si="123"/>
        <v>7.5734567864512423E-2</v>
      </c>
      <c r="J1551" s="24">
        <f t="shared" si="124"/>
        <v>-7.2077051368897221E-2</v>
      </c>
      <c r="K1551" s="21"/>
    </row>
    <row r="1552" spans="1:11">
      <c r="A1552" s="20">
        <v>1545</v>
      </c>
      <c r="B1552" s="35">
        <v>1.64</v>
      </c>
      <c r="C1552" s="33">
        <v>274.2</v>
      </c>
      <c r="D1552" s="34" t="s">
        <v>12</v>
      </c>
      <c r="E1552" s="35">
        <v>0</v>
      </c>
      <c r="F1552" s="27">
        <f t="shared" si="120"/>
        <v>1.627818136908048</v>
      </c>
      <c r="G1552" s="28">
        <f t="shared" si="121"/>
        <v>108.59440996060499</v>
      </c>
      <c r="H1552" s="28">
        <f t="shared" si="122"/>
        <v>1.641954016599777</v>
      </c>
      <c r="I1552" s="29">
        <f t="shared" si="123"/>
        <v>0.46463252164253438</v>
      </c>
      <c r="J1552" s="24">
        <f t="shared" si="124"/>
        <v>-0.44276996671178903</v>
      </c>
      <c r="K1552" s="21"/>
    </row>
    <row r="1553" spans="1:11">
      <c r="A1553" s="20">
        <v>1546</v>
      </c>
      <c r="B1553" s="35">
        <v>2.2799999999999998</v>
      </c>
      <c r="C1553" s="33">
        <v>274.2</v>
      </c>
      <c r="D1553" s="34" t="s">
        <v>12</v>
      </c>
      <c r="E1553" s="35">
        <v>1</v>
      </c>
      <c r="F1553" s="27">
        <f t="shared" si="120"/>
        <v>2.2518544798961226</v>
      </c>
      <c r="G1553" s="28">
        <f t="shared" si="121"/>
        <v>108.59440996060499</v>
      </c>
      <c r="H1553" s="28">
        <f t="shared" si="122"/>
        <v>1.641954016599777</v>
      </c>
      <c r="I1553" s="29">
        <f t="shared" si="123"/>
        <v>0.64275289827740467</v>
      </c>
      <c r="J1553" s="24">
        <f t="shared" si="124"/>
        <v>-1.1498236808371942</v>
      </c>
      <c r="K1553" s="21"/>
    </row>
    <row r="1554" spans="1:11">
      <c r="A1554" s="20">
        <v>1547</v>
      </c>
      <c r="B1554" s="35">
        <v>1.51</v>
      </c>
      <c r="C1554" s="33">
        <v>273.60000000000002</v>
      </c>
      <c r="D1554" s="34" t="s">
        <v>12</v>
      </c>
      <c r="E1554" s="35">
        <v>0</v>
      </c>
      <c r="F1554" s="27">
        <f t="shared" si="120"/>
        <v>1.5006504446043472</v>
      </c>
      <c r="G1554" s="28">
        <f t="shared" si="121"/>
        <v>108.39595556912683</v>
      </c>
      <c r="H1554" s="28">
        <f t="shared" si="122"/>
        <v>1.641954016599777</v>
      </c>
      <c r="I1554" s="29">
        <f t="shared" si="123"/>
        <v>0.42755193000383135</v>
      </c>
      <c r="J1554" s="24">
        <f t="shared" si="124"/>
        <v>-0.4074451733630049</v>
      </c>
      <c r="K1554" s="21"/>
    </row>
    <row r="1555" spans="1:11">
      <c r="A1555" s="20">
        <v>1548</v>
      </c>
      <c r="B1555" s="35">
        <v>3.96</v>
      </c>
      <c r="C1555" s="33">
        <v>273.60000000000002</v>
      </c>
      <c r="D1555" s="34" t="s">
        <v>12</v>
      </c>
      <c r="E1555" s="35">
        <v>0</v>
      </c>
      <c r="F1555" s="27">
        <f t="shared" si="120"/>
        <v>3.8787087797025146</v>
      </c>
      <c r="G1555" s="28">
        <f t="shared" si="121"/>
        <v>108.39595556912683</v>
      </c>
      <c r="H1555" s="28">
        <f t="shared" si="122"/>
        <v>1.641954016599777</v>
      </c>
      <c r="I1555" s="29">
        <f t="shared" si="123"/>
        <v>1.1050870845021117</v>
      </c>
      <c r="J1555" s="24">
        <f t="shared" si="124"/>
        <v>-1.0538214880343943</v>
      </c>
      <c r="K1555" s="21"/>
    </row>
    <row r="1556" spans="1:11">
      <c r="A1556" s="20">
        <v>1549</v>
      </c>
      <c r="B1556" s="35">
        <v>0.65</v>
      </c>
      <c r="C1556" s="33">
        <v>273.60000000000002</v>
      </c>
      <c r="D1556" s="34" t="s">
        <v>12</v>
      </c>
      <c r="E1556" s="35">
        <v>0</v>
      </c>
      <c r="F1556" s="27">
        <f t="shared" si="120"/>
        <v>0.65423381266425973</v>
      </c>
      <c r="G1556" s="28">
        <f t="shared" si="121"/>
        <v>108.39595556912683</v>
      </c>
      <c r="H1556" s="28">
        <f t="shared" si="122"/>
        <v>1.641954016599777</v>
      </c>
      <c r="I1556" s="29">
        <f t="shared" si="123"/>
        <v>0.1863984582712854</v>
      </c>
      <c r="J1556" s="24">
        <f t="shared" si="124"/>
        <v>-0.17752751271064482</v>
      </c>
      <c r="K1556" s="21"/>
    </row>
    <row r="1557" spans="1:11">
      <c r="A1557" s="20">
        <v>1550</v>
      </c>
      <c r="B1557" s="35">
        <v>0.91</v>
      </c>
      <c r="C1557" s="33">
        <v>268.8</v>
      </c>
      <c r="D1557" s="34" t="s">
        <v>12</v>
      </c>
      <c r="E1557" s="35">
        <v>0</v>
      </c>
      <c r="F1557" s="27">
        <f t="shared" si="120"/>
        <v>0.91129437519940404</v>
      </c>
      <c r="G1557" s="28">
        <f t="shared" si="121"/>
        <v>106.8057194131741</v>
      </c>
      <c r="H1557" s="28">
        <f t="shared" si="122"/>
        <v>1.641954016599777</v>
      </c>
      <c r="I1557" s="29">
        <f t="shared" si="123"/>
        <v>0.25582881020225728</v>
      </c>
      <c r="J1557" s="24">
        <f t="shared" si="124"/>
        <v>-0.24387821006515953</v>
      </c>
      <c r="K1557" s="21"/>
    </row>
    <row r="1558" spans="1:11">
      <c r="A1558" s="20">
        <v>1551</v>
      </c>
      <c r="B1558" s="35">
        <v>1.91</v>
      </c>
      <c r="C1558" s="33">
        <v>268.8</v>
      </c>
      <c r="D1558" s="34" t="s">
        <v>12</v>
      </c>
      <c r="E1558" s="35">
        <v>1</v>
      </c>
      <c r="F1558" s="27">
        <f t="shared" si="120"/>
        <v>1.8914629708009805</v>
      </c>
      <c r="G1558" s="28">
        <f t="shared" si="121"/>
        <v>106.8057194131741</v>
      </c>
      <c r="H1558" s="28">
        <f t="shared" si="122"/>
        <v>1.641954016599777</v>
      </c>
      <c r="I1558" s="29">
        <f t="shared" si="123"/>
        <v>0.53099276647654026</v>
      </c>
      <c r="J1558" s="24">
        <f t="shared" si="124"/>
        <v>-1.2333755263892154</v>
      </c>
      <c r="K1558" s="21"/>
    </row>
    <row r="1559" spans="1:11">
      <c r="A1559" s="20">
        <v>1552</v>
      </c>
      <c r="B1559" s="35">
        <v>0.9</v>
      </c>
      <c r="C1559" s="33">
        <v>268.8</v>
      </c>
      <c r="D1559" s="34" t="s">
        <v>12</v>
      </c>
      <c r="E1559" s="35">
        <v>0</v>
      </c>
      <c r="F1559" s="27">
        <f t="shared" si="120"/>
        <v>0.90143025832929458</v>
      </c>
      <c r="G1559" s="28">
        <f t="shared" si="121"/>
        <v>106.8057194131741</v>
      </c>
      <c r="H1559" s="28">
        <f t="shared" si="122"/>
        <v>1.641954016599777</v>
      </c>
      <c r="I1559" s="29">
        <f t="shared" si="123"/>
        <v>0.25305964433088451</v>
      </c>
      <c r="J1559" s="24">
        <f t="shared" si="124"/>
        <v>-0.24123655293170199</v>
      </c>
      <c r="K1559" s="21"/>
    </row>
    <row r="1560" spans="1:11">
      <c r="A1560" s="20">
        <v>1553</v>
      </c>
      <c r="B1560" s="35">
        <v>0.93</v>
      </c>
      <c r="C1560" s="33">
        <v>268.8</v>
      </c>
      <c r="D1560" s="34" t="s">
        <v>12</v>
      </c>
      <c r="E1560" s="35">
        <v>1</v>
      </c>
      <c r="F1560" s="27">
        <f t="shared" si="120"/>
        <v>0.93101772623981671</v>
      </c>
      <c r="G1560" s="28">
        <f t="shared" si="121"/>
        <v>106.8057194131741</v>
      </c>
      <c r="H1560" s="28">
        <f t="shared" si="122"/>
        <v>1.641954016599777</v>
      </c>
      <c r="I1560" s="29">
        <f t="shared" si="123"/>
        <v>0.26136577121857663</v>
      </c>
      <c r="J1560" s="24">
        <f t="shared" si="124"/>
        <v>-1.685893245865723</v>
      </c>
      <c r="K1560" s="21"/>
    </row>
    <row r="1561" spans="1:11">
      <c r="A1561" s="20">
        <v>1554</v>
      </c>
      <c r="B1561" s="35">
        <v>0.16</v>
      </c>
      <c r="C1561" s="33">
        <v>268.8</v>
      </c>
      <c r="D1561" s="34" t="s">
        <v>12</v>
      </c>
      <c r="E1561" s="35">
        <v>0</v>
      </c>
      <c r="F1561" s="27">
        <f t="shared" si="120"/>
        <v>0.16448067826327309</v>
      </c>
      <c r="G1561" s="28">
        <f t="shared" si="121"/>
        <v>106.8057194131741</v>
      </c>
      <c r="H1561" s="28">
        <f t="shared" si="122"/>
        <v>1.641954016599777</v>
      </c>
      <c r="I1561" s="29">
        <f t="shared" si="123"/>
        <v>4.6174866614474584E-2</v>
      </c>
      <c r="J1561" s="24">
        <f t="shared" si="124"/>
        <v>-4.3964230487543943E-2</v>
      </c>
      <c r="K1561" s="21"/>
    </row>
    <row r="1562" spans="1:11">
      <c r="A1562" s="20">
        <v>1555</v>
      </c>
      <c r="B1562" s="35">
        <v>0.91</v>
      </c>
      <c r="C1562" s="33">
        <v>268.8</v>
      </c>
      <c r="D1562" s="34" t="s">
        <v>12</v>
      </c>
      <c r="E1562" s="35">
        <v>0</v>
      </c>
      <c r="F1562" s="27">
        <f t="shared" si="120"/>
        <v>0.91129437519940404</v>
      </c>
      <c r="G1562" s="28">
        <f t="shared" si="121"/>
        <v>106.8057194131741</v>
      </c>
      <c r="H1562" s="28">
        <f t="shared" si="122"/>
        <v>1.641954016599777</v>
      </c>
      <c r="I1562" s="29">
        <f t="shared" si="123"/>
        <v>0.25582881020225728</v>
      </c>
      <c r="J1562" s="24">
        <f t="shared" si="124"/>
        <v>-0.24387821006515953</v>
      </c>
      <c r="K1562" s="21"/>
    </row>
    <row r="1563" spans="1:11">
      <c r="A1563" s="20">
        <v>1556</v>
      </c>
      <c r="B1563" s="35">
        <v>0.88</v>
      </c>
      <c r="C1563" s="33">
        <v>253</v>
      </c>
      <c r="D1563" s="34" t="s">
        <v>12</v>
      </c>
      <c r="E1563" s="35">
        <v>0</v>
      </c>
      <c r="F1563" s="27">
        <f t="shared" si="120"/>
        <v>0.88169704974220398</v>
      </c>
      <c r="G1563" s="28">
        <f t="shared" si="121"/>
        <v>101.53750341759192</v>
      </c>
      <c r="H1563" s="28">
        <f t="shared" si="122"/>
        <v>1.641954016599777</v>
      </c>
      <c r="I1563" s="29">
        <f t="shared" si="123"/>
        <v>0.2353109407826032</v>
      </c>
      <c r="J1563" s="24">
        <f t="shared" si="124"/>
        <v>-0.22482428266858223</v>
      </c>
      <c r="K1563" s="21"/>
    </row>
    <row r="1564" spans="1:11">
      <c r="A1564" s="20">
        <v>1557</v>
      </c>
      <c r="B1564" s="35">
        <v>0.91</v>
      </c>
      <c r="C1564" s="33">
        <v>253</v>
      </c>
      <c r="D1564" s="34" t="s">
        <v>12</v>
      </c>
      <c r="E1564" s="35">
        <v>2</v>
      </c>
      <c r="F1564" s="27">
        <f t="shared" si="120"/>
        <v>0.91129437519940404</v>
      </c>
      <c r="G1564" s="28">
        <f t="shared" si="121"/>
        <v>101.53750341759192</v>
      </c>
      <c r="H1564" s="28">
        <f t="shared" si="122"/>
        <v>1.641954016599777</v>
      </c>
      <c r="I1564" s="29">
        <f t="shared" si="123"/>
        <v>0.24320999692668235</v>
      </c>
      <c r="J1564" s="24">
        <f t="shared" si="124"/>
        <v>-2.9121790174110225</v>
      </c>
      <c r="K1564" s="21"/>
    </row>
    <row r="1565" spans="1:11">
      <c r="A1565" s="20">
        <v>1558</v>
      </c>
      <c r="B1565" s="35">
        <v>0.88</v>
      </c>
      <c r="C1565" s="33">
        <v>253</v>
      </c>
      <c r="D1565" s="34" t="s">
        <v>12</v>
      </c>
      <c r="E1565" s="35">
        <v>0</v>
      </c>
      <c r="F1565" s="27">
        <f t="shared" si="120"/>
        <v>0.88169704974220398</v>
      </c>
      <c r="G1565" s="28">
        <f t="shared" si="121"/>
        <v>101.53750341759192</v>
      </c>
      <c r="H1565" s="28">
        <f t="shared" si="122"/>
        <v>1.641954016599777</v>
      </c>
      <c r="I1565" s="29">
        <f t="shared" si="123"/>
        <v>0.2353109407826032</v>
      </c>
      <c r="J1565" s="24">
        <f t="shared" si="124"/>
        <v>-0.22482428266858223</v>
      </c>
      <c r="K1565" s="21"/>
    </row>
    <row r="1566" spans="1:11">
      <c r="A1566" s="20">
        <v>1559</v>
      </c>
      <c r="B1566" s="35">
        <v>0.93</v>
      </c>
      <c r="C1566" s="33">
        <v>273.60000000000002</v>
      </c>
      <c r="D1566" s="34" t="s">
        <v>12</v>
      </c>
      <c r="E1566" s="35">
        <v>0</v>
      </c>
      <c r="F1566" s="27">
        <f t="shared" si="120"/>
        <v>0.93101772623981671</v>
      </c>
      <c r="G1566" s="28">
        <f t="shared" si="121"/>
        <v>108.39595556912683</v>
      </c>
      <c r="H1566" s="28">
        <f t="shared" si="122"/>
        <v>1.641954016599777</v>
      </c>
      <c r="I1566" s="29">
        <f t="shared" si="123"/>
        <v>0.26525726037855679</v>
      </c>
      <c r="J1566" s="24">
        <f t="shared" si="124"/>
        <v>-0.25269706677099579</v>
      </c>
      <c r="K1566" s="21"/>
    </row>
    <row r="1567" spans="1:11">
      <c r="A1567" s="20">
        <v>1560</v>
      </c>
      <c r="B1567" s="35">
        <v>0.88</v>
      </c>
      <c r="C1567" s="33">
        <v>258.8</v>
      </c>
      <c r="D1567" s="34" t="s">
        <v>12</v>
      </c>
      <c r="E1567" s="35">
        <v>0</v>
      </c>
      <c r="F1567" s="27">
        <f t="shared" si="120"/>
        <v>0.88169704974220398</v>
      </c>
      <c r="G1567" s="28">
        <f t="shared" si="121"/>
        <v>103.47754062405794</v>
      </c>
      <c r="H1567" s="28">
        <f t="shared" si="122"/>
        <v>1.641954016599777</v>
      </c>
      <c r="I1567" s="29">
        <f t="shared" si="123"/>
        <v>0.23980693452719315</v>
      </c>
      <c r="J1567" s="24">
        <f t="shared" si="124"/>
        <v>-0.22892788745977333</v>
      </c>
      <c r="K1567" s="21"/>
    </row>
    <row r="1568" spans="1:11">
      <c r="A1568" s="20">
        <v>1561</v>
      </c>
      <c r="B1568" s="35">
        <v>0.09</v>
      </c>
      <c r="C1568" s="33">
        <v>258.8</v>
      </c>
      <c r="D1568" s="34" t="s">
        <v>12</v>
      </c>
      <c r="E1568" s="35">
        <v>0</v>
      </c>
      <c r="F1568" s="27">
        <f t="shared" si="120"/>
        <v>9.3326156515232073E-2</v>
      </c>
      <c r="G1568" s="28">
        <f t="shared" si="121"/>
        <v>103.47754062405794</v>
      </c>
      <c r="H1568" s="28">
        <f t="shared" si="122"/>
        <v>1.641954016599777</v>
      </c>
      <c r="I1568" s="29">
        <f t="shared" si="123"/>
        <v>2.5383162517858614E-2</v>
      </c>
      <c r="J1568" s="24">
        <f t="shared" si="124"/>
        <v>-2.4193851425845236E-2</v>
      </c>
      <c r="K1568" s="21"/>
    </row>
    <row r="1569" spans="1:11">
      <c r="A1569" s="20">
        <v>1562</v>
      </c>
      <c r="B1569" s="35">
        <v>0.71</v>
      </c>
      <c r="C1569" s="33">
        <v>258.8</v>
      </c>
      <c r="D1569" s="34" t="s">
        <v>12</v>
      </c>
      <c r="E1569" s="35">
        <v>1</v>
      </c>
      <c r="F1569" s="27">
        <f t="shared" si="120"/>
        <v>0.71367432198302783</v>
      </c>
      <c r="G1569" s="28">
        <f t="shared" si="121"/>
        <v>103.47754062405794</v>
      </c>
      <c r="H1569" s="28">
        <f t="shared" si="122"/>
        <v>1.641954016599777</v>
      </c>
      <c r="I1569" s="29">
        <f t="shared" si="123"/>
        <v>0.19410754686721823</v>
      </c>
      <c r="J1569" s="24">
        <f t="shared" si="124"/>
        <v>-1.9170496590402446</v>
      </c>
      <c r="K1569" s="21"/>
    </row>
    <row r="1570" spans="1:11">
      <c r="A1570" s="20">
        <v>1563</v>
      </c>
      <c r="B1570" s="35">
        <v>3.38</v>
      </c>
      <c r="C1570" s="33">
        <v>294.2</v>
      </c>
      <c r="D1570" s="34" t="s">
        <v>12</v>
      </c>
      <c r="E1570" s="35">
        <v>1</v>
      </c>
      <c r="F1570" s="27">
        <f t="shared" si="120"/>
        <v>3.3185263104483789</v>
      </c>
      <c r="G1570" s="28">
        <f t="shared" si="121"/>
        <v>115.16964870894843</v>
      </c>
      <c r="H1570" s="28">
        <f t="shared" si="122"/>
        <v>1.641954016599777</v>
      </c>
      <c r="I1570" s="29">
        <f t="shared" si="123"/>
        <v>1.0045685072175703</v>
      </c>
      <c r="J1570" s="24">
        <f t="shared" si="124"/>
        <v>-1.0506675724027374</v>
      </c>
      <c r="K1570" s="21"/>
    </row>
    <row r="1571" spans="1:11">
      <c r="A1571" s="20">
        <v>1564</v>
      </c>
      <c r="B1571" s="35">
        <v>3.48</v>
      </c>
      <c r="C1571" s="33">
        <v>294.2</v>
      </c>
      <c r="D1571" s="34" t="s">
        <v>12</v>
      </c>
      <c r="E1571" s="35">
        <v>0</v>
      </c>
      <c r="F1571" s="27">
        <f t="shared" si="120"/>
        <v>3.4152065014877087</v>
      </c>
      <c r="G1571" s="28">
        <f t="shared" si="121"/>
        <v>115.16964870894843</v>
      </c>
      <c r="H1571" s="28">
        <f t="shared" si="122"/>
        <v>1.641954016599777</v>
      </c>
      <c r="I1571" s="29">
        <f t="shared" si="123"/>
        <v>1.0338350749961958</v>
      </c>
      <c r="J1571" s="24">
        <f t="shared" si="124"/>
        <v>-0.98297841942018138</v>
      </c>
      <c r="K1571" s="21"/>
    </row>
    <row r="1572" spans="1:11">
      <c r="A1572" s="20">
        <v>1565</v>
      </c>
      <c r="B1572" s="35">
        <v>2.92</v>
      </c>
      <c r="C1572" s="33">
        <v>294.2</v>
      </c>
      <c r="D1572" s="34" t="s">
        <v>12</v>
      </c>
      <c r="E1572" s="35">
        <v>0</v>
      </c>
      <c r="F1572" s="27">
        <f t="shared" si="120"/>
        <v>2.8732204631502567</v>
      </c>
      <c r="G1572" s="28">
        <f t="shared" si="121"/>
        <v>115.16964870894843</v>
      </c>
      <c r="H1572" s="28">
        <f t="shared" si="122"/>
        <v>1.641954016599777</v>
      </c>
      <c r="I1572" s="29">
        <f t="shared" si="123"/>
        <v>0.86976763826948345</v>
      </c>
      <c r="J1572" s="24">
        <f t="shared" si="124"/>
        <v>-0.82687586899661625</v>
      </c>
      <c r="K1572" s="21"/>
    </row>
    <row r="1573" spans="1:11">
      <c r="A1573" s="20">
        <v>1566</v>
      </c>
      <c r="B1573" s="35">
        <v>0.95</v>
      </c>
      <c r="C1573" s="33">
        <v>271.39999999999998</v>
      </c>
      <c r="D1573" s="34" t="s">
        <v>12</v>
      </c>
      <c r="E1573" s="35">
        <v>1</v>
      </c>
      <c r="F1573" s="27">
        <f t="shared" si="120"/>
        <v>0.95073468522774407</v>
      </c>
      <c r="G1573" s="28">
        <f t="shared" si="121"/>
        <v>107.66767361896349</v>
      </c>
      <c r="H1573" s="28">
        <f t="shared" si="122"/>
        <v>1.641954016599777</v>
      </c>
      <c r="I1573" s="29">
        <f t="shared" si="123"/>
        <v>0.26905490844523239</v>
      </c>
      <c r="J1573" s="24">
        <f t="shared" si="124"/>
        <v>-1.6648384849119982</v>
      </c>
      <c r="K1573" s="21"/>
    </row>
    <row r="1574" spans="1:11">
      <c r="A1574" s="20">
        <v>1567</v>
      </c>
      <c r="B1574" s="35">
        <v>2.2999999999999998</v>
      </c>
      <c r="C1574" s="33">
        <v>271.39999999999998</v>
      </c>
      <c r="D1574" s="34" t="s">
        <v>12</v>
      </c>
      <c r="E1574" s="35">
        <v>1</v>
      </c>
      <c r="F1574" s="27">
        <f t="shared" si="120"/>
        <v>2.2713086031062999</v>
      </c>
      <c r="G1574" s="28">
        <f t="shared" si="121"/>
        <v>107.66767361896349</v>
      </c>
      <c r="H1574" s="28">
        <f t="shared" si="122"/>
        <v>1.641954016599777</v>
      </c>
      <c r="I1574" s="29">
        <f t="shared" si="123"/>
        <v>0.64277314981229117</v>
      </c>
      <c r="J1574" s="24">
        <f t="shared" si="124"/>
        <v>-1.149269453155517</v>
      </c>
      <c r="K1574" s="21"/>
    </row>
    <row r="1575" spans="1:11">
      <c r="A1575" s="20">
        <v>1568</v>
      </c>
      <c r="B1575" s="35">
        <v>0.94</v>
      </c>
      <c r="C1575" s="33">
        <v>296.39999999999998</v>
      </c>
      <c r="D1575" s="34" t="s">
        <v>12</v>
      </c>
      <c r="E1575" s="35">
        <v>0</v>
      </c>
      <c r="F1575" s="27">
        <f t="shared" si="120"/>
        <v>0.94087699606579167</v>
      </c>
      <c r="G1575" s="28">
        <f t="shared" si="121"/>
        <v>115.88833907025838</v>
      </c>
      <c r="H1575" s="28">
        <f t="shared" si="122"/>
        <v>1.641954016599777</v>
      </c>
      <c r="I1575" s="29">
        <f t="shared" si="123"/>
        <v>0.28659515264498076</v>
      </c>
      <c r="J1575" s="24">
        <f t="shared" si="124"/>
        <v>-0.27215078836945006</v>
      </c>
      <c r="K1575" s="21"/>
    </row>
    <row r="1576" spans="1:11">
      <c r="A1576" s="20">
        <v>1569</v>
      </c>
      <c r="B1576" s="35">
        <v>0.86</v>
      </c>
      <c r="C1576" s="33">
        <v>296.39999999999998</v>
      </c>
      <c r="D1576" s="34" t="s">
        <v>12</v>
      </c>
      <c r="E1576" s="35">
        <v>0</v>
      </c>
      <c r="F1576" s="27">
        <f t="shared" si="120"/>
        <v>0.86195708022689366</v>
      </c>
      <c r="G1576" s="28">
        <f t="shared" si="121"/>
        <v>115.88833907025838</v>
      </c>
      <c r="H1576" s="28">
        <f t="shared" si="122"/>
        <v>1.641954016599777</v>
      </c>
      <c r="I1576" s="29">
        <f t="shared" si="123"/>
        <v>0.26255580911638582</v>
      </c>
      <c r="J1576" s="24">
        <f t="shared" si="124"/>
        <v>-0.24930644857525186</v>
      </c>
      <c r="K1576" s="21"/>
    </row>
    <row r="1577" spans="1:11">
      <c r="A1577" s="20">
        <v>1570</v>
      </c>
      <c r="B1577" s="35">
        <v>0.99</v>
      </c>
      <c r="C1577" s="33">
        <v>358.8</v>
      </c>
      <c r="D1577" s="34" t="s">
        <v>12</v>
      </c>
      <c r="E1577" s="35">
        <v>2</v>
      </c>
      <c r="F1577" s="27">
        <f t="shared" si="120"/>
        <v>0.99014996775605046</v>
      </c>
      <c r="G1577" s="28">
        <f t="shared" si="121"/>
        <v>135.93270040354531</v>
      </c>
      <c r="H1577" s="28">
        <f t="shared" si="122"/>
        <v>1.641954016599777</v>
      </c>
      <c r="I1577" s="29">
        <f t="shared" si="123"/>
        <v>0.35377014039528532</v>
      </c>
      <c r="J1577" s="24">
        <f t="shared" si="124"/>
        <v>-2.3438294444861669</v>
      </c>
      <c r="K1577" s="21"/>
    </row>
    <row r="1578" spans="1:11">
      <c r="A1578" s="20">
        <v>1571</v>
      </c>
      <c r="B1578" s="35">
        <v>0.55000000000000004</v>
      </c>
      <c r="C1578" s="33">
        <v>358.8</v>
      </c>
      <c r="D1578" s="34" t="s">
        <v>12</v>
      </c>
      <c r="E1578" s="35">
        <v>0</v>
      </c>
      <c r="F1578" s="27">
        <f t="shared" si="120"/>
        <v>0.55497797498668111</v>
      </c>
      <c r="G1578" s="28">
        <f t="shared" si="121"/>
        <v>135.93270040354531</v>
      </c>
      <c r="H1578" s="28">
        <f t="shared" si="122"/>
        <v>1.641954016599777</v>
      </c>
      <c r="I1578" s="29">
        <f t="shared" si="123"/>
        <v>0.19828777712559753</v>
      </c>
      <c r="J1578" s="24">
        <f t="shared" si="124"/>
        <v>-0.18661110195729924</v>
      </c>
      <c r="K1578" s="21"/>
    </row>
    <row r="1579" spans="1:11">
      <c r="A1579" s="20">
        <v>1572</v>
      </c>
      <c r="B1579" s="35">
        <v>2.16</v>
      </c>
      <c r="C1579" s="33">
        <v>358.8</v>
      </c>
      <c r="D1579" s="34" t="s">
        <v>12</v>
      </c>
      <c r="E1579" s="35">
        <v>1</v>
      </c>
      <c r="F1579" s="27">
        <f t="shared" si="120"/>
        <v>2.1350749026753877</v>
      </c>
      <c r="G1579" s="28">
        <f t="shared" si="121"/>
        <v>135.93270040354531</v>
      </c>
      <c r="H1579" s="28">
        <f t="shared" si="122"/>
        <v>1.641954016599777</v>
      </c>
      <c r="I1579" s="29">
        <f t="shared" si="123"/>
        <v>0.76283974415077327</v>
      </c>
      <c r="J1579" s="24">
        <f t="shared" si="124"/>
        <v>-1.1073410158429233</v>
      </c>
      <c r="K1579" s="21"/>
    </row>
    <row r="1580" spans="1:11">
      <c r="A1580" s="20">
        <v>1573</v>
      </c>
      <c r="B1580" s="35">
        <v>0.93</v>
      </c>
      <c r="C1580" s="33">
        <v>358.8</v>
      </c>
      <c r="D1580" s="34" t="s">
        <v>12</v>
      </c>
      <c r="E1580" s="35">
        <v>0</v>
      </c>
      <c r="F1580" s="27">
        <f t="shared" si="120"/>
        <v>0.93101772623981671</v>
      </c>
      <c r="G1580" s="28">
        <f t="shared" si="121"/>
        <v>135.93270040354531</v>
      </c>
      <c r="H1580" s="28">
        <f t="shared" si="122"/>
        <v>1.641954016599777</v>
      </c>
      <c r="I1580" s="29">
        <f t="shared" si="123"/>
        <v>0.33264281416762853</v>
      </c>
      <c r="J1580" s="24">
        <f t="shared" si="124"/>
        <v>-0.31319695546663562</v>
      </c>
      <c r="K1580" s="21"/>
    </row>
    <row r="1581" spans="1:11">
      <c r="A1581" s="20">
        <v>1574</v>
      </c>
      <c r="B1581" s="35">
        <v>1.22</v>
      </c>
      <c r="C1581" s="33">
        <v>358.8</v>
      </c>
      <c r="D1581" s="34" t="s">
        <v>12</v>
      </c>
      <c r="E1581" s="35">
        <v>0</v>
      </c>
      <c r="F1581" s="27">
        <f t="shared" si="120"/>
        <v>1.2163492178317659</v>
      </c>
      <c r="G1581" s="28">
        <f t="shared" si="121"/>
        <v>135.93270040354531</v>
      </c>
      <c r="H1581" s="28">
        <f t="shared" si="122"/>
        <v>1.641954016599777</v>
      </c>
      <c r="I1581" s="29">
        <f t="shared" si="123"/>
        <v>0.43458874673018927</v>
      </c>
      <c r="J1581" s="24">
        <f t="shared" si="124"/>
        <v>-0.40927907750039605</v>
      </c>
      <c r="K1581" s="21"/>
    </row>
    <row r="1582" spans="1:11">
      <c r="A1582" s="20">
        <v>1575</v>
      </c>
      <c r="B1582" s="35">
        <v>2.2799999999999998</v>
      </c>
      <c r="C1582" s="33">
        <v>277.39999999999998</v>
      </c>
      <c r="D1582" s="34" t="s">
        <v>12</v>
      </c>
      <c r="E1582" s="35">
        <v>0</v>
      </c>
      <c r="F1582" s="27">
        <f t="shared" si="120"/>
        <v>2.2518544798961226</v>
      </c>
      <c r="G1582" s="28">
        <f t="shared" si="121"/>
        <v>109.65162796669571</v>
      </c>
      <c r="H1582" s="28">
        <f t="shared" si="122"/>
        <v>1.641954016599777</v>
      </c>
      <c r="I1582" s="29">
        <f t="shared" si="123"/>
        <v>0.64901040211919891</v>
      </c>
      <c r="J1582" s="24">
        <f t="shared" si="124"/>
        <v>-0.61833663908748271</v>
      </c>
      <c r="K1582" s="21"/>
    </row>
    <row r="1583" spans="1:11">
      <c r="A1583" s="20">
        <v>1576</v>
      </c>
      <c r="B1583" s="35">
        <v>0.79</v>
      </c>
      <c r="C1583" s="33">
        <v>277.39999999999998</v>
      </c>
      <c r="D1583" s="34" t="s">
        <v>12</v>
      </c>
      <c r="E1583" s="35">
        <v>0</v>
      </c>
      <c r="F1583" s="27">
        <f t="shared" si="120"/>
        <v>0.79281156887555493</v>
      </c>
      <c r="G1583" s="28">
        <f t="shared" si="121"/>
        <v>109.65162796669571</v>
      </c>
      <c r="H1583" s="28">
        <f t="shared" si="122"/>
        <v>1.641954016599777</v>
      </c>
      <c r="I1583" s="29">
        <f t="shared" si="123"/>
        <v>0.22849742721581756</v>
      </c>
      <c r="J1583" s="24">
        <f t="shared" si="124"/>
        <v>-0.21753515532967449</v>
      </c>
      <c r="K1583" s="21"/>
    </row>
    <row r="1584" spans="1:11">
      <c r="A1584" s="20">
        <v>1577</v>
      </c>
      <c r="B1584" s="35">
        <v>2.14</v>
      </c>
      <c r="C1584" s="33">
        <v>356</v>
      </c>
      <c r="D1584" s="34" t="s">
        <v>12</v>
      </c>
      <c r="E1584" s="35">
        <v>1</v>
      </c>
      <c r="F1584" s="27">
        <f t="shared" si="120"/>
        <v>2.1156022744517289</v>
      </c>
      <c r="G1584" s="28">
        <f t="shared" si="121"/>
        <v>135.04635932299246</v>
      </c>
      <c r="H1584" s="28">
        <f t="shared" si="122"/>
        <v>1.641954016599777</v>
      </c>
      <c r="I1584" s="29">
        <f t="shared" si="123"/>
        <v>0.75095369340808182</v>
      </c>
      <c r="J1584" s="24">
        <f t="shared" si="124"/>
        <v>-1.1113919965247998</v>
      </c>
      <c r="K1584" s="21"/>
    </row>
    <row r="1585" spans="1:11">
      <c r="A1585" s="20">
        <v>1578</v>
      </c>
      <c r="B1585" s="35">
        <v>1.41</v>
      </c>
      <c r="C1585" s="33">
        <v>356</v>
      </c>
      <c r="D1585" s="34" t="s">
        <v>12</v>
      </c>
      <c r="E1585" s="35">
        <v>0</v>
      </c>
      <c r="F1585" s="27">
        <f t="shared" si="120"/>
        <v>1.4027174326065657</v>
      </c>
      <c r="G1585" s="28">
        <f t="shared" si="121"/>
        <v>135.04635932299246</v>
      </c>
      <c r="H1585" s="28">
        <f t="shared" si="122"/>
        <v>1.641954016599777</v>
      </c>
      <c r="I1585" s="29">
        <f t="shared" si="123"/>
        <v>0.49790825503663794</v>
      </c>
      <c r="J1585" s="24">
        <f t="shared" si="124"/>
        <v>-0.4691437899219677</v>
      </c>
      <c r="K1585" s="21"/>
    </row>
    <row r="1586" spans="1:11">
      <c r="A1586" s="20">
        <v>1579</v>
      </c>
      <c r="B1586" s="35">
        <v>0.1</v>
      </c>
      <c r="C1586" s="33">
        <v>356</v>
      </c>
      <c r="D1586" s="34" t="s">
        <v>12</v>
      </c>
      <c r="E1586" s="35">
        <v>0</v>
      </c>
      <c r="F1586" s="27">
        <f t="shared" si="120"/>
        <v>0.10353120017093975</v>
      </c>
      <c r="G1586" s="28">
        <f t="shared" si="121"/>
        <v>135.04635932299246</v>
      </c>
      <c r="H1586" s="28">
        <f t="shared" si="122"/>
        <v>1.641954016599777</v>
      </c>
      <c r="I1586" s="29">
        <f t="shared" si="123"/>
        <v>3.6749410836915124E-2</v>
      </c>
      <c r="J1586" s="24">
        <f t="shared" si="124"/>
        <v>-3.4546764513759376E-2</v>
      </c>
      <c r="K1586" s="21"/>
    </row>
    <row r="1587" spans="1:11">
      <c r="A1587" s="20">
        <v>1580</v>
      </c>
      <c r="B1587" s="35">
        <v>7.33</v>
      </c>
      <c r="C1587" s="33">
        <v>356</v>
      </c>
      <c r="D1587" s="34" t="s">
        <v>12</v>
      </c>
      <c r="E1587" s="35">
        <v>1</v>
      </c>
      <c r="F1587" s="27">
        <f t="shared" si="120"/>
        <v>7.1132124120389912</v>
      </c>
      <c r="G1587" s="28">
        <f t="shared" si="121"/>
        <v>135.04635932299246</v>
      </c>
      <c r="H1587" s="28">
        <f t="shared" si="122"/>
        <v>1.641954016599777</v>
      </c>
      <c r="I1587" s="29">
        <f t="shared" si="123"/>
        <v>2.5249042304991955</v>
      </c>
      <c r="J1587" s="24">
        <f t="shared" si="124"/>
        <v>-1.5712745988473955</v>
      </c>
      <c r="K1587" s="21"/>
    </row>
    <row r="1588" spans="1:11">
      <c r="A1588" s="20">
        <v>1581</v>
      </c>
      <c r="B1588" s="35">
        <v>0.03</v>
      </c>
      <c r="C1588" s="33">
        <v>356</v>
      </c>
      <c r="D1588" s="34" t="s">
        <v>12</v>
      </c>
      <c r="E1588" s="35">
        <v>0</v>
      </c>
      <c r="F1588" s="27">
        <f t="shared" si="120"/>
        <v>3.1628088022045274E-2</v>
      </c>
      <c r="G1588" s="28">
        <f t="shared" si="121"/>
        <v>135.04635932299246</v>
      </c>
      <c r="H1588" s="28">
        <f t="shared" si="122"/>
        <v>1.641954016599777</v>
      </c>
      <c r="I1588" s="29">
        <f t="shared" si="123"/>
        <v>1.1226698799870637E-2</v>
      </c>
      <c r="J1588" s="24">
        <f t="shared" si="124"/>
        <v>-1.0542465163584813E-2</v>
      </c>
      <c r="K1588" s="21"/>
    </row>
    <row r="1589" spans="1:11">
      <c r="A1589" s="20">
        <v>1582</v>
      </c>
      <c r="B1589" s="35">
        <v>1.98</v>
      </c>
      <c r="C1589" s="33">
        <v>287.8</v>
      </c>
      <c r="D1589" s="34" t="s">
        <v>12</v>
      </c>
      <c r="E1589" s="35">
        <v>6</v>
      </c>
      <c r="F1589" s="27">
        <f t="shared" si="120"/>
        <v>1.9597202282870774</v>
      </c>
      <c r="G1589" s="28">
        <f t="shared" si="121"/>
        <v>113.07383984286808</v>
      </c>
      <c r="H1589" s="28">
        <f t="shared" si="122"/>
        <v>1.641954016599777</v>
      </c>
      <c r="I1589" s="29">
        <f t="shared" si="123"/>
        <v>0.58244170920885319</v>
      </c>
      <c r="J1589" s="24">
        <f t="shared" si="124"/>
        <v>-2.3131576222834198</v>
      </c>
      <c r="K1589" s="21"/>
    </row>
    <row r="1590" spans="1:11">
      <c r="A1590" s="20">
        <v>1583</v>
      </c>
      <c r="B1590" s="35">
        <v>0.9</v>
      </c>
      <c r="C1590" s="33">
        <v>287.8</v>
      </c>
      <c r="D1590" s="34" t="s">
        <v>12</v>
      </c>
      <c r="E1590" s="35">
        <v>1</v>
      </c>
      <c r="F1590" s="27">
        <f t="shared" si="120"/>
        <v>0.90143025832929458</v>
      </c>
      <c r="G1590" s="28">
        <f t="shared" si="121"/>
        <v>113.07383984286808</v>
      </c>
      <c r="H1590" s="28">
        <f t="shared" si="122"/>
        <v>1.641954016599777</v>
      </c>
      <c r="I1590" s="29">
        <f t="shared" si="123"/>
        <v>0.26791098689265613</v>
      </c>
      <c r="J1590" s="24">
        <f t="shared" si="124"/>
        <v>-1.6720522772398918</v>
      </c>
      <c r="K1590" s="21"/>
    </row>
    <row r="1591" spans="1:11">
      <c r="A1591" s="20">
        <v>1584</v>
      </c>
      <c r="B1591" s="35">
        <v>0.42</v>
      </c>
      <c r="C1591" s="33">
        <v>329.2</v>
      </c>
      <c r="D1591" s="34" t="s">
        <v>12</v>
      </c>
      <c r="E1591" s="35">
        <v>0</v>
      </c>
      <c r="F1591" s="27">
        <f t="shared" si="120"/>
        <v>0.42552726688254822</v>
      </c>
      <c r="G1591" s="28">
        <f t="shared" si="121"/>
        <v>126.50299062153022</v>
      </c>
      <c r="H1591" s="28">
        <f t="shared" si="122"/>
        <v>1.641954016599777</v>
      </c>
      <c r="I1591" s="29">
        <f t="shared" si="123"/>
        <v>0.14148957378922808</v>
      </c>
      <c r="J1591" s="24">
        <f t="shared" si="124"/>
        <v>-0.13366448126511041</v>
      </c>
      <c r="K1591" s="21"/>
    </row>
    <row r="1592" spans="1:11">
      <c r="A1592" s="20">
        <v>1585</v>
      </c>
      <c r="B1592" s="35">
        <v>0.6</v>
      </c>
      <c r="C1592" s="33">
        <v>329.2</v>
      </c>
      <c r="D1592" s="34" t="s">
        <v>12</v>
      </c>
      <c r="E1592" s="35">
        <v>1</v>
      </c>
      <c r="F1592" s="27">
        <f t="shared" si="120"/>
        <v>0.60463709504461693</v>
      </c>
      <c r="G1592" s="28">
        <f t="shared" si="121"/>
        <v>126.50299062153022</v>
      </c>
      <c r="H1592" s="28">
        <f t="shared" si="122"/>
        <v>1.641954016599777</v>
      </c>
      <c r="I1592" s="29">
        <f t="shared" si="123"/>
        <v>0.20104433142854949</v>
      </c>
      <c r="J1592" s="24">
        <f t="shared" si="124"/>
        <v>-1.9063666592052759</v>
      </c>
      <c r="K1592" s="21"/>
    </row>
    <row r="1593" spans="1:11">
      <c r="A1593" s="20">
        <v>1586</v>
      </c>
      <c r="B1593" s="35">
        <v>1.81</v>
      </c>
      <c r="C1593" s="33">
        <v>351.8</v>
      </c>
      <c r="D1593" s="34" t="s">
        <v>12</v>
      </c>
      <c r="E1593" s="35">
        <v>0</v>
      </c>
      <c r="F1593" s="27">
        <f t="shared" si="120"/>
        <v>1.793886811663794</v>
      </c>
      <c r="G1593" s="28">
        <f t="shared" si="121"/>
        <v>133.71468635288849</v>
      </c>
      <c r="H1593" s="28">
        <f t="shared" si="122"/>
        <v>1.641954016599777</v>
      </c>
      <c r="I1593" s="29">
        <f t="shared" si="123"/>
        <v>0.630478670512163</v>
      </c>
      <c r="J1593" s="24">
        <f t="shared" si="124"/>
        <v>-0.59451326530035153</v>
      </c>
      <c r="K1593" s="21"/>
    </row>
    <row r="1594" spans="1:11">
      <c r="A1594" s="20">
        <v>1587</v>
      </c>
      <c r="B1594" s="35">
        <v>3.26</v>
      </c>
      <c r="C1594" s="33">
        <v>351.8</v>
      </c>
      <c r="D1594" s="34" t="s">
        <v>12</v>
      </c>
      <c r="E1594" s="35">
        <v>0</v>
      </c>
      <c r="F1594" s="27">
        <f t="shared" si="120"/>
        <v>3.2024530399214384</v>
      </c>
      <c r="G1594" s="28">
        <f t="shared" si="121"/>
        <v>133.71468635288849</v>
      </c>
      <c r="H1594" s="28">
        <f t="shared" si="122"/>
        <v>1.641954016599777</v>
      </c>
      <c r="I1594" s="29">
        <f t="shared" si="123"/>
        <v>1.125532738107734</v>
      </c>
      <c r="J1594" s="24">
        <f t="shared" si="124"/>
        <v>-1.0618520591156475</v>
      </c>
      <c r="K1594" s="21"/>
    </row>
    <row r="1595" spans="1:11">
      <c r="A1595" s="20">
        <v>1588</v>
      </c>
      <c r="B1595" s="35">
        <v>1.22</v>
      </c>
      <c r="C1595" s="33">
        <v>321.2</v>
      </c>
      <c r="D1595" s="34" t="s">
        <v>12</v>
      </c>
      <c r="E1595" s="35">
        <v>0</v>
      </c>
      <c r="F1595" s="27">
        <f t="shared" si="120"/>
        <v>1.2163492178317659</v>
      </c>
      <c r="G1595" s="28">
        <f t="shared" si="121"/>
        <v>123.93081846924042</v>
      </c>
      <c r="H1595" s="28">
        <f t="shared" si="122"/>
        <v>1.641954016599777</v>
      </c>
      <c r="I1595" s="29">
        <f t="shared" si="123"/>
        <v>0.39621767918905459</v>
      </c>
      <c r="J1595" s="24">
        <f t="shared" si="124"/>
        <v>-0.37503748132485271</v>
      </c>
      <c r="K1595" s="21"/>
    </row>
    <row r="1596" spans="1:11">
      <c r="A1596" s="20">
        <v>1589</v>
      </c>
      <c r="B1596" s="35">
        <v>1.96</v>
      </c>
      <c r="C1596" s="33">
        <v>332</v>
      </c>
      <c r="D1596" s="34" t="s">
        <v>12</v>
      </c>
      <c r="E1596" s="35">
        <v>2</v>
      </c>
      <c r="F1596" s="27">
        <f t="shared" si="120"/>
        <v>1.9402219230037374</v>
      </c>
      <c r="G1596" s="28">
        <f t="shared" si="121"/>
        <v>127.40080416278109</v>
      </c>
      <c r="H1596" s="28">
        <f t="shared" si="122"/>
        <v>1.641954016599777</v>
      </c>
      <c r="I1596" s="29">
        <f t="shared" si="123"/>
        <v>0.64971041474327895</v>
      </c>
      <c r="J1596" s="24">
        <f t="shared" si="124"/>
        <v>-1.5326825018507169</v>
      </c>
      <c r="K1596" s="21"/>
    </row>
    <row r="1597" spans="1:11">
      <c r="A1597" s="20">
        <v>1590</v>
      </c>
      <c r="B1597" s="35">
        <v>4.28</v>
      </c>
      <c r="C1597" s="33">
        <v>304.60000000000002</v>
      </c>
      <c r="D1597" s="34" t="s">
        <v>12</v>
      </c>
      <c r="E1597" s="35">
        <v>2</v>
      </c>
      <c r="F1597" s="27">
        <f t="shared" si="120"/>
        <v>4.1872329518417706</v>
      </c>
      <c r="G1597" s="28">
        <f t="shared" si="121"/>
        <v>118.55940485922473</v>
      </c>
      <c r="H1597" s="28">
        <f t="shared" si="122"/>
        <v>1.641954016599777</v>
      </c>
      <c r="I1597" s="29">
        <f t="shared" si="123"/>
        <v>1.3048463808340767</v>
      </c>
      <c r="J1597" s="24">
        <f t="shared" si="124"/>
        <v>-0.83249520075101913</v>
      </c>
      <c r="K1597" s="21"/>
    </row>
    <row r="1598" spans="1:11">
      <c r="A1598" s="20">
        <v>1591</v>
      </c>
      <c r="B1598" s="35">
        <v>0.53</v>
      </c>
      <c r="C1598" s="33">
        <v>289.60000000000002</v>
      </c>
      <c r="D1598" s="34" t="s">
        <v>12</v>
      </c>
      <c r="E1598" s="35">
        <v>1</v>
      </c>
      <c r="F1598" s="27">
        <f t="shared" si="120"/>
        <v>0.53509559585850008</v>
      </c>
      <c r="G1598" s="28">
        <f t="shared" si="121"/>
        <v>113.66405621330145</v>
      </c>
      <c r="H1598" s="28">
        <f t="shared" si="122"/>
        <v>1.641954016599777</v>
      </c>
      <c r="I1598" s="29">
        <f t="shared" si="123"/>
        <v>0.15986403793311993</v>
      </c>
      <c r="J1598" s="24">
        <f t="shared" si="124"/>
        <v>-2.0868291186244279</v>
      </c>
      <c r="K1598" s="21"/>
    </row>
    <row r="1599" spans="1:11">
      <c r="A1599" s="20">
        <v>1592</v>
      </c>
      <c r="B1599" s="35">
        <v>6.17</v>
      </c>
      <c r="C1599" s="33">
        <v>389.8</v>
      </c>
      <c r="D1599" s="34" t="s">
        <v>12</v>
      </c>
      <c r="E1599" s="35">
        <v>4</v>
      </c>
      <c r="F1599" s="27">
        <f t="shared" si="120"/>
        <v>6.0030862048785085</v>
      </c>
      <c r="G1599" s="28">
        <f t="shared" si="121"/>
        <v>145.67177298401072</v>
      </c>
      <c r="H1599" s="28">
        <f t="shared" si="122"/>
        <v>1.641954016599777</v>
      </c>
      <c r="I1599" s="29">
        <f t="shared" si="123"/>
        <v>2.2985091540703086</v>
      </c>
      <c r="J1599" s="24">
        <f t="shared" si="124"/>
        <v>0.99767065941336597</v>
      </c>
      <c r="K1599" s="21"/>
    </row>
    <row r="1600" spans="1:11">
      <c r="A1600" s="20">
        <v>1593</v>
      </c>
      <c r="B1600" s="35">
        <v>0.86</v>
      </c>
      <c r="C1600" s="33">
        <v>389.8</v>
      </c>
      <c r="D1600" s="34" t="s">
        <v>12</v>
      </c>
      <c r="E1600" s="35">
        <v>0</v>
      </c>
      <c r="F1600" s="27">
        <f t="shared" si="120"/>
        <v>0.86195708022689366</v>
      </c>
      <c r="G1600" s="28">
        <f t="shared" si="121"/>
        <v>145.67177298401072</v>
      </c>
      <c r="H1600" s="28">
        <f t="shared" si="122"/>
        <v>1.641954016599777</v>
      </c>
      <c r="I1600" s="29">
        <f t="shared" si="123"/>
        <v>0.33003294833700075</v>
      </c>
      <c r="J1600" s="24">
        <f t="shared" si="124"/>
        <v>-0.30944763665312269</v>
      </c>
      <c r="K1600" s="21"/>
    </row>
    <row r="1601" spans="1:11">
      <c r="A1601" s="20">
        <v>1594</v>
      </c>
      <c r="B1601" s="35">
        <v>0.89</v>
      </c>
      <c r="C1601" s="33">
        <v>389.8</v>
      </c>
      <c r="D1601" s="34" t="s">
        <v>12</v>
      </c>
      <c r="E1601" s="35">
        <v>0</v>
      </c>
      <c r="F1601" s="27">
        <f t="shared" si="120"/>
        <v>0.89156448945820865</v>
      </c>
      <c r="G1601" s="28">
        <f t="shared" si="121"/>
        <v>145.67177298401072</v>
      </c>
      <c r="H1601" s="28">
        <f t="shared" si="122"/>
        <v>1.641954016599777</v>
      </c>
      <c r="I1601" s="29">
        <f t="shared" si="123"/>
        <v>0.34136926749416674</v>
      </c>
      <c r="J1601" s="24">
        <f t="shared" si="124"/>
        <v>-0.32008697474300085</v>
      </c>
      <c r="K1601" s="21"/>
    </row>
    <row r="1602" spans="1:11">
      <c r="A1602" s="20">
        <v>1595</v>
      </c>
      <c r="B1602" s="35">
        <v>1.3</v>
      </c>
      <c r="C1602" s="33">
        <v>389.8</v>
      </c>
      <c r="D1602" s="34" t="s">
        <v>12</v>
      </c>
      <c r="E1602" s="35">
        <v>0</v>
      </c>
      <c r="F1602" s="27">
        <f t="shared" si="120"/>
        <v>1.2948697454519444</v>
      </c>
      <c r="G1602" s="28">
        <f t="shared" si="121"/>
        <v>145.67177298401072</v>
      </c>
      <c r="H1602" s="28">
        <f t="shared" si="122"/>
        <v>1.641954016599777</v>
      </c>
      <c r="I1602" s="29">
        <f t="shared" si="123"/>
        <v>0.49578997563474408</v>
      </c>
      <c r="J1602" s="24">
        <f t="shared" si="124"/>
        <v>-0.46504224054206045</v>
      </c>
      <c r="K1602" s="21"/>
    </row>
    <row r="1603" spans="1:11">
      <c r="A1603" s="20">
        <v>1596</v>
      </c>
      <c r="B1603" s="35">
        <v>1.1000000000000001</v>
      </c>
      <c r="C1603" s="33">
        <v>388.4</v>
      </c>
      <c r="D1603" s="34" t="s">
        <v>12</v>
      </c>
      <c r="E1603" s="35">
        <v>0</v>
      </c>
      <c r="F1603" s="27">
        <f t="shared" si="120"/>
        <v>1.0984210465612598</v>
      </c>
      <c r="G1603" s="28">
        <f t="shared" si="121"/>
        <v>145.23477298896634</v>
      </c>
      <c r="H1603" s="28">
        <f t="shared" si="122"/>
        <v>1.641954016599777</v>
      </c>
      <c r="I1603" s="29">
        <f t="shared" si="123"/>
        <v>0.4193104709367263</v>
      </c>
      <c r="J1603" s="24">
        <f t="shared" si="124"/>
        <v>-0.393317444472983</v>
      </c>
      <c r="K1603" s="21"/>
    </row>
    <row r="1604" spans="1:11">
      <c r="A1604" s="20">
        <v>1597</v>
      </c>
      <c r="B1604" s="35">
        <v>1.07</v>
      </c>
      <c r="C1604" s="33">
        <v>318.60000000000002</v>
      </c>
      <c r="D1604" s="34" t="s">
        <v>12</v>
      </c>
      <c r="E1604" s="35">
        <v>0</v>
      </c>
      <c r="F1604" s="27">
        <f t="shared" si="120"/>
        <v>1.0689094767695313</v>
      </c>
      <c r="G1604" s="28">
        <f t="shared" si="121"/>
        <v>123.09259668221938</v>
      </c>
      <c r="H1604" s="28">
        <f t="shared" si="122"/>
        <v>1.641954016599777</v>
      </c>
      <c r="I1604" s="29">
        <f t="shared" si="123"/>
        <v>0.34583513451006853</v>
      </c>
      <c r="J1604" s="24">
        <f t="shared" si="124"/>
        <v>-0.32743069798346003</v>
      </c>
      <c r="K1604" s="21"/>
    </row>
    <row r="1605" spans="1:11">
      <c r="A1605" s="20">
        <v>1598</v>
      </c>
      <c r="B1605" s="35">
        <v>0.93</v>
      </c>
      <c r="C1605" s="33">
        <v>336.8</v>
      </c>
      <c r="D1605" s="34" t="s">
        <v>12</v>
      </c>
      <c r="E1605" s="35">
        <v>0</v>
      </c>
      <c r="F1605" s="27">
        <f t="shared" si="120"/>
        <v>0.93101772623981671</v>
      </c>
      <c r="G1605" s="28">
        <f t="shared" si="121"/>
        <v>128.93701527893674</v>
      </c>
      <c r="H1605" s="28">
        <f t="shared" si="122"/>
        <v>1.641954016599777</v>
      </c>
      <c r="I1605" s="29">
        <f t="shared" si="123"/>
        <v>0.31552357516206164</v>
      </c>
      <c r="J1605" s="24">
        <f t="shared" si="124"/>
        <v>-0.29795860900145543</v>
      </c>
      <c r="K1605" s="21"/>
    </row>
    <row r="1606" spans="1:11">
      <c r="A1606" s="20">
        <v>1599</v>
      </c>
      <c r="B1606" s="35">
        <v>0.89</v>
      </c>
      <c r="C1606" s="33">
        <v>336.8</v>
      </c>
      <c r="D1606" s="34" t="s">
        <v>12</v>
      </c>
      <c r="E1606" s="35">
        <v>0</v>
      </c>
      <c r="F1606" s="27">
        <f t="shared" si="120"/>
        <v>0.89156448945820865</v>
      </c>
      <c r="G1606" s="28">
        <f t="shared" si="121"/>
        <v>128.93701527893674</v>
      </c>
      <c r="H1606" s="28">
        <f t="shared" si="122"/>
        <v>1.641954016599777</v>
      </c>
      <c r="I1606" s="29">
        <f t="shared" si="123"/>
        <v>0.30215280254388077</v>
      </c>
      <c r="J1606" s="24">
        <f t="shared" si="124"/>
        <v>-0.28532184168972741</v>
      </c>
      <c r="K1606" s="21"/>
    </row>
    <row r="1607" spans="1:11">
      <c r="A1607" s="20">
        <v>1600</v>
      </c>
      <c r="B1607" s="35">
        <v>0.14000000000000001</v>
      </c>
      <c r="C1607" s="33">
        <v>336.8</v>
      </c>
      <c r="D1607" s="34" t="s">
        <v>12</v>
      </c>
      <c r="E1607" s="35">
        <v>0</v>
      </c>
      <c r="F1607" s="27">
        <f t="shared" si="120"/>
        <v>0.14421052312965399</v>
      </c>
      <c r="G1607" s="28">
        <f t="shared" si="121"/>
        <v>128.93701527893674</v>
      </c>
      <c r="H1607" s="28">
        <f t="shared" si="122"/>
        <v>1.641954016599777</v>
      </c>
      <c r="I1607" s="29">
        <f t="shared" si="123"/>
        <v>4.8873204614085938E-2</v>
      </c>
      <c r="J1607" s="24">
        <f t="shared" si="124"/>
        <v>-4.607959776040399E-2</v>
      </c>
      <c r="K1607" s="21"/>
    </row>
    <row r="1608" spans="1:11">
      <c r="A1608" s="20">
        <v>1601</v>
      </c>
      <c r="B1608" s="35">
        <v>0.64</v>
      </c>
      <c r="C1608" s="33">
        <v>336.8</v>
      </c>
      <c r="D1608" s="34" t="s">
        <v>12</v>
      </c>
      <c r="E1608" s="35">
        <v>0</v>
      </c>
      <c r="F1608" s="27">
        <f t="shared" ref="F1608:F1671" si="125">B1608^$F$2</f>
        <v>0.64431921592342389</v>
      </c>
      <c r="G1608" s="28">
        <f t="shared" ref="G1608:G1671" si="126">C1608^$I$2</f>
        <v>128.93701527893674</v>
      </c>
      <c r="H1608" s="28">
        <f t="shared" si="122"/>
        <v>1.641954016599777</v>
      </c>
      <c r="I1608" s="29">
        <f t="shared" si="123"/>
        <v>0.21836093645053586</v>
      </c>
      <c r="J1608" s="24">
        <f t="shared" si="124"/>
        <v>-0.20614131202858199</v>
      </c>
      <c r="K1608" s="21"/>
    </row>
    <row r="1609" spans="1:11">
      <c r="A1609" s="20">
        <v>1602</v>
      </c>
      <c r="B1609" s="35">
        <v>4.01</v>
      </c>
      <c r="C1609" s="33">
        <v>284.39999999999998</v>
      </c>
      <c r="D1609" s="34" t="s">
        <v>12</v>
      </c>
      <c r="E1609" s="35">
        <v>3</v>
      </c>
      <c r="F1609" s="27">
        <f t="shared" si="125"/>
        <v>3.9269397122040774</v>
      </c>
      <c r="G1609" s="28">
        <f t="shared" si="126"/>
        <v>111.9573204834405</v>
      </c>
      <c r="H1609" s="28">
        <f t="shared" ref="H1609:H1672" si="127">IF(D1609="F",1,IF(D1609="R",$G$2,$H$2))</f>
        <v>1.641954016599777</v>
      </c>
      <c r="I1609" s="29">
        <f t="shared" ref="I1609:I1672" si="128">$E$2*F1609*G1609*H1609</f>
        <v>1.1555878883307902</v>
      </c>
      <c r="J1609" s="24">
        <f t="shared" ref="J1609:J1672" si="129">IF(OR(B1609&lt;=0,C1609&lt;=0,I1609&lt;=0),0,GAMMALN(E1609+$J$2*B1609)-GAMMALN($J$2*B1609)+$J$2*B1609*LN($J$2*B1609)+E1609*LN(I1609)-($J$2*B1609+E1609)*LN($J$2*B1609+I1609))</f>
        <v>-0.71076687304025654</v>
      </c>
      <c r="K1609" s="21"/>
    </row>
    <row r="1610" spans="1:11">
      <c r="A1610" s="20">
        <v>1603</v>
      </c>
      <c r="B1610" s="35">
        <v>0.71</v>
      </c>
      <c r="C1610" s="33">
        <v>332</v>
      </c>
      <c r="D1610" s="34" t="s">
        <v>12</v>
      </c>
      <c r="E1610" s="35">
        <v>1</v>
      </c>
      <c r="F1610" s="27">
        <f t="shared" si="125"/>
        <v>0.71367432198302783</v>
      </c>
      <c r="G1610" s="28">
        <f t="shared" si="126"/>
        <v>127.40080416278109</v>
      </c>
      <c r="H1610" s="28">
        <f t="shared" si="127"/>
        <v>1.641954016599777</v>
      </c>
      <c r="I1610" s="29">
        <f t="shared" si="128"/>
        <v>0.23898381635095473</v>
      </c>
      <c r="J1610" s="24">
        <f t="shared" si="129"/>
        <v>-1.7697746127861171</v>
      </c>
      <c r="K1610" s="21"/>
    </row>
    <row r="1611" spans="1:11">
      <c r="A1611" s="20">
        <v>1604</v>
      </c>
      <c r="B1611" s="35">
        <v>0.91</v>
      </c>
      <c r="C1611" s="33">
        <v>358.4</v>
      </c>
      <c r="D1611" s="34" t="s">
        <v>12</v>
      </c>
      <c r="E1611" s="35">
        <v>0</v>
      </c>
      <c r="F1611" s="27">
        <f t="shared" si="125"/>
        <v>0.91129437519940404</v>
      </c>
      <c r="G1611" s="28">
        <f t="shared" si="126"/>
        <v>135.80615031729218</v>
      </c>
      <c r="H1611" s="28">
        <f t="shared" si="127"/>
        <v>1.641954016599777</v>
      </c>
      <c r="I1611" s="29">
        <f t="shared" si="128"/>
        <v>0.32529274691198157</v>
      </c>
      <c r="J1611" s="24">
        <f t="shared" si="129"/>
        <v>-0.30628716419411761</v>
      </c>
      <c r="K1611" s="21"/>
    </row>
    <row r="1612" spans="1:11">
      <c r="A1612" s="20">
        <v>1605</v>
      </c>
      <c r="B1612" s="35">
        <v>2.76</v>
      </c>
      <c r="C1612" s="33">
        <v>318.8</v>
      </c>
      <c r="D1612" s="34" t="s">
        <v>12</v>
      </c>
      <c r="E1612" s="35">
        <v>0</v>
      </c>
      <c r="F1612" s="27">
        <f t="shared" si="125"/>
        <v>2.7180912450693469</v>
      </c>
      <c r="G1612" s="28">
        <f t="shared" si="126"/>
        <v>123.15711524123178</v>
      </c>
      <c r="H1612" s="28">
        <f t="shared" si="127"/>
        <v>1.641954016599777</v>
      </c>
      <c r="I1612" s="29">
        <f t="shared" si="128"/>
        <v>0.8798725949592533</v>
      </c>
      <c r="J1612" s="24">
        <f t="shared" si="129"/>
        <v>-0.83364380843443442</v>
      </c>
      <c r="K1612" s="21"/>
    </row>
    <row r="1613" spans="1:11">
      <c r="A1613" s="20">
        <v>1606</v>
      </c>
      <c r="B1613" s="35">
        <v>4.74</v>
      </c>
      <c r="C1613" s="33">
        <v>318.8</v>
      </c>
      <c r="D1613" s="34" t="s">
        <v>12</v>
      </c>
      <c r="E1613" s="35">
        <v>2</v>
      </c>
      <c r="F1613" s="27">
        <f t="shared" si="125"/>
        <v>4.6301335552104765</v>
      </c>
      <c r="G1613" s="28">
        <f t="shared" si="126"/>
        <v>123.15711524123178</v>
      </c>
      <c r="H1613" s="28">
        <f t="shared" si="127"/>
        <v>1.641954016599777</v>
      </c>
      <c r="I1613" s="29">
        <f t="shared" si="128"/>
        <v>1.4988193032964265</v>
      </c>
      <c r="J1613" s="24">
        <f t="shared" si="129"/>
        <v>-0.75157125133165437</v>
      </c>
      <c r="K1613" s="21"/>
    </row>
    <row r="1614" spans="1:11">
      <c r="A1614" s="20">
        <v>1607</v>
      </c>
      <c r="B1614" s="35">
        <v>6.58</v>
      </c>
      <c r="C1614" s="33">
        <v>318.8</v>
      </c>
      <c r="D1614" s="34" t="s">
        <v>12</v>
      </c>
      <c r="E1614" s="35">
        <v>4</v>
      </c>
      <c r="F1614" s="27">
        <f t="shared" si="125"/>
        <v>6.3957901792318612</v>
      </c>
      <c r="G1614" s="28">
        <f t="shared" si="126"/>
        <v>123.15711524123178</v>
      </c>
      <c r="H1614" s="28">
        <f t="shared" si="127"/>
        <v>1.641954016599777</v>
      </c>
      <c r="I1614" s="29">
        <f t="shared" si="128"/>
        <v>2.0703795400628913</v>
      </c>
      <c r="J1614" s="24">
        <f t="shared" si="129"/>
        <v>0.82973221793101004</v>
      </c>
      <c r="K1614" s="21"/>
    </row>
    <row r="1615" spans="1:11">
      <c r="A1615" s="20">
        <v>1608</v>
      </c>
      <c r="B1615" s="35">
        <v>2.02</v>
      </c>
      <c r="C1615" s="33">
        <v>318.8</v>
      </c>
      <c r="D1615" s="34" t="s">
        <v>12</v>
      </c>
      <c r="E1615" s="35">
        <v>1</v>
      </c>
      <c r="F1615" s="27">
        <f t="shared" si="125"/>
        <v>1.9987079645427412</v>
      </c>
      <c r="G1615" s="28">
        <f t="shared" si="126"/>
        <v>123.15711524123178</v>
      </c>
      <c r="H1615" s="28">
        <f t="shared" si="127"/>
        <v>1.641954016599777</v>
      </c>
      <c r="I1615" s="29">
        <f t="shared" si="128"/>
        <v>0.64700122430330009</v>
      </c>
      <c r="J1615" s="24">
        <f t="shared" si="129"/>
        <v>-1.1557317894166754</v>
      </c>
      <c r="K1615" s="21"/>
    </row>
    <row r="1616" spans="1:11">
      <c r="A1616" s="20">
        <v>1609</v>
      </c>
      <c r="B1616" s="35">
        <v>0.85</v>
      </c>
      <c r="C1616" s="33">
        <v>392.4</v>
      </c>
      <c r="D1616" s="34" t="s">
        <v>12</v>
      </c>
      <c r="E1616" s="35">
        <v>0</v>
      </c>
      <c r="F1616" s="27">
        <f t="shared" si="125"/>
        <v>0.85208451052135348</v>
      </c>
      <c r="G1616" s="28">
        <f t="shared" si="126"/>
        <v>146.48265839293867</v>
      </c>
      <c r="H1616" s="28">
        <f t="shared" si="127"/>
        <v>1.641954016599777</v>
      </c>
      <c r="I1616" s="29">
        <f t="shared" si="128"/>
        <v>0.32806895507088624</v>
      </c>
      <c r="J1616" s="24">
        <f t="shared" si="129"/>
        <v>-0.30749823512915153</v>
      </c>
      <c r="K1616" s="21"/>
    </row>
    <row r="1617" spans="1:11">
      <c r="A1617" s="20">
        <v>1610</v>
      </c>
      <c r="B1617" s="35">
        <v>1.19</v>
      </c>
      <c r="C1617" s="33">
        <v>392.4</v>
      </c>
      <c r="D1617" s="34" t="s">
        <v>12</v>
      </c>
      <c r="E1617" s="35">
        <v>0</v>
      </c>
      <c r="F1617" s="27">
        <f t="shared" si="125"/>
        <v>1.1868842707326281</v>
      </c>
      <c r="G1617" s="28">
        <f t="shared" si="126"/>
        <v>146.48265839293867</v>
      </c>
      <c r="H1617" s="28">
        <f t="shared" si="127"/>
        <v>1.641954016599777</v>
      </c>
      <c r="I1617" s="29">
        <f t="shared" si="128"/>
        <v>0.45697331389239726</v>
      </c>
      <c r="J1617" s="24">
        <f t="shared" si="129"/>
        <v>-0.42845309921422636</v>
      </c>
      <c r="K1617" s="21"/>
    </row>
    <row r="1618" spans="1:11">
      <c r="A1618" s="20">
        <v>1611</v>
      </c>
      <c r="B1618" s="35">
        <v>0.99</v>
      </c>
      <c r="C1618" s="33">
        <v>392.4</v>
      </c>
      <c r="D1618" s="34" t="s">
        <v>12</v>
      </c>
      <c r="E1618" s="35">
        <v>0</v>
      </c>
      <c r="F1618" s="27">
        <f t="shared" si="125"/>
        <v>0.99014996775605046</v>
      </c>
      <c r="G1618" s="28">
        <f t="shared" si="126"/>
        <v>146.48265839293867</v>
      </c>
      <c r="H1618" s="28">
        <f t="shared" si="127"/>
        <v>1.641954016599777</v>
      </c>
      <c r="I1618" s="29">
        <f t="shared" si="128"/>
        <v>0.38122681644153494</v>
      </c>
      <c r="J1618" s="24">
        <f t="shared" si="129"/>
        <v>-0.35737335166886552</v>
      </c>
      <c r="K1618" s="21"/>
    </row>
    <row r="1619" spans="1:11">
      <c r="A1619" s="20">
        <v>1612</v>
      </c>
      <c r="B1619" s="35">
        <v>0.05</v>
      </c>
      <c r="C1619" s="33">
        <v>388.4</v>
      </c>
      <c r="D1619" s="34" t="s">
        <v>12</v>
      </c>
      <c r="E1619" s="35">
        <v>0</v>
      </c>
      <c r="F1619" s="27">
        <f t="shared" si="125"/>
        <v>5.2309208748946186E-2</v>
      </c>
      <c r="G1619" s="28">
        <f t="shared" si="126"/>
        <v>145.23477298896634</v>
      </c>
      <c r="H1619" s="28">
        <f t="shared" si="127"/>
        <v>1.641954016599777</v>
      </c>
      <c r="I1619" s="29">
        <f t="shared" si="128"/>
        <v>1.9968480232161034E-2</v>
      </c>
      <c r="J1619" s="24">
        <f t="shared" si="129"/>
        <v>-1.8676591517794716E-2</v>
      </c>
      <c r="K1619" s="21"/>
    </row>
    <row r="1620" spans="1:11">
      <c r="A1620" s="20">
        <v>1613</v>
      </c>
      <c r="B1620" s="35">
        <v>1.22</v>
      </c>
      <c r="C1620" s="33">
        <v>388.4</v>
      </c>
      <c r="D1620" s="34" t="s">
        <v>12</v>
      </c>
      <c r="E1620" s="35">
        <v>2</v>
      </c>
      <c r="F1620" s="27">
        <f t="shared" si="125"/>
        <v>1.2163492178317659</v>
      </c>
      <c r="G1620" s="28">
        <f t="shared" si="126"/>
        <v>145.23477298896634</v>
      </c>
      <c r="H1620" s="28">
        <f t="shared" si="127"/>
        <v>1.641954016599777</v>
      </c>
      <c r="I1620" s="29">
        <f t="shared" si="128"/>
        <v>0.46432828736235593</v>
      </c>
      <c r="J1620" s="24">
        <f t="shared" si="129"/>
        <v>-1.9679428383498827</v>
      </c>
      <c r="K1620" s="21"/>
    </row>
    <row r="1621" spans="1:11">
      <c r="A1621" s="20">
        <v>1614</v>
      </c>
      <c r="B1621" s="35">
        <v>2.93</v>
      </c>
      <c r="C1621" s="33">
        <v>415.6</v>
      </c>
      <c r="D1621" s="34" t="s">
        <v>12</v>
      </c>
      <c r="E1621" s="35">
        <v>4</v>
      </c>
      <c r="F1621" s="27">
        <f t="shared" si="125"/>
        <v>2.882911711425725</v>
      </c>
      <c r="G1621" s="28">
        <f t="shared" si="126"/>
        <v>153.67980134545388</v>
      </c>
      <c r="H1621" s="28">
        <f t="shared" si="127"/>
        <v>1.641954016599777</v>
      </c>
      <c r="I1621" s="29">
        <f t="shared" si="128"/>
        <v>1.1645131165285769</v>
      </c>
      <c r="J1621" s="24">
        <f t="shared" si="129"/>
        <v>-0.36701968290931219</v>
      </c>
      <c r="K1621" s="21"/>
    </row>
    <row r="1622" spans="1:11">
      <c r="A1622" s="20">
        <v>1615</v>
      </c>
      <c r="B1622" s="35">
        <v>1.98</v>
      </c>
      <c r="C1622" s="33">
        <v>415.6</v>
      </c>
      <c r="D1622" s="34" t="s">
        <v>12</v>
      </c>
      <c r="E1622" s="35">
        <v>1</v>
      </c>
      <c r="F1622" s="27">
        <f t="shared" si="125"/>
        <v>1.9597202282870774</v>
      </c>
      <c r="G1622" s="28">
        <f t="shared" si="126"/>
        <v>153.67980134545388</v>
      </c>
      <c r="H1622" s="28">
        <f t="shared" si="127"/>
        <v>1.641954016599777</v>
      </c>
      <c r="I1622" s="29">
        <f t="shared" si="128"/>
        <v>0.7916024280320646</v>
      </c>
      <c r="J1622" s="24">
        <f t="shared" si="129"/>
        <v>-1.1064770491771938</v>
      </c>
      <c r="K1622" s="21"/>
    </row>
    <row r="1623" spans="1:11">
      <c r="A1623" s="20">
        <v>1616</v>
      </c>
      <c r="B1623" s="35">
        <v>3.27</v>
      </c>
      <c r="C1623" s="33">
        <v>415.6</v>
      </c>
      <c r="D1623" s="34" t="s">
        <v>12</v>
      </c>
      <c r="E1623" s="35">
        <v>1</v>
      </c>
      <c r="F1623" s="27">
        <f t="shared" si="125"/>
        <v>3.2121282400423756</v>
      </c>
      <c r="G1623" s="28">
        <f t="shared" si="126"/>
        <v>153.67980134545388</v>
      </c>
      <c r="H1623" s="28">
        <f t="shared" si="127"/>
        <v>1.641954016599777</v>
      </c>
      <c r="I1623" s="29">
        <f t="shared" si="128"/>
        <v>1.297495671711475</v>
      </c>
      <c r="J1623" s="24">
        <f t="shared" si="129"/>
        <v>-1.0851215653379249</v>
      </c>
      <c r="K1623" s="21"/>
    </row>
    <row r="1624" spans="1:11">
      <c r="A1624" s="20">
        <v>1617</v>
      </c>
      <c r="B1624" s="35">
        <v>2.2400000000000002</v>
      </c>
      <c r="C1624" s="33">
        <v>415.6</v>
      </c>
      <c r="D1624" s="34" t="s">
        <v>12</v>
      </c>
      <c r="E1624" s="35">
        <v>0</v>
      </c>
      <c r="F1624" s="27">
        <f t="shared" si="125"/>
        <v>2.2129384940238408</v>
      </c>
      <c r="G1624" s="28">
        <f t="shared" si="126"/>
        <v>153.67980134545388</v>
      </c>
      <c r="H1624" s="28">
        <f t="shared" si="127"/>
        <v>1.641954016599777</v>
      </c>
      <c r="I1624" s="29">
        <f t="shared" si="128"/>
        <v>0.89388651485526116</v>
      </c>
      <c r="J1624" s="24">
        <f t="shared" si="129"/>
        <v>-0.83609679522447422</v>
      </c>
      <c r="K1624" s="21"/>
    </row>
    <row r="1625" spans="1:11">
      <c r="A1625" s="20">
        <v>1618</v>
      </c>
      <c r="B1625" s="35">
        <v>1.65</v>
      </c>
      <c r="C1625" s="33">
        <v>415.6</v>
      </c>
      <c r="D1625" s="34" t="s">
        <v>12</v>
      </c>
      <c r="E1625" s="35">
        <v>0</v>
      </c>
      <c r="F1625" s="27">
        <f t="shared" si="125"/>
        <v>1.637593815978138</v>
      </c>
      <c r="G1625" s="28">
        <f t="shared" si="126"/>
        <v>153.67980134545388</v>
      </c>
      <c r="H1625" s="28">
        <f t="shared" si="127"/>
        <v>1.641954016599777</v>
      </c>
      <c r="I1625" s="29">
        <f t="shared" si="128"/>
        <v>0.66148382924620752</v>
      </c>
      <c r="J1625" s="24">
        <f t="shared" si="129"/>
        <v>-0.61853817933684052</v>
      </c>
      <c r="K1625" s="21"/>
    </row>
    <row r="1626" spans="1:11">
      <c r="A1626" s="20">
        <v>1619</v>
      </c>
      <c r="B1626" s="35">
        <v>0.15</v>
      </c>
      <c r="C1626" s="33">
        <v>435.8</v>
      </c>
      <c r="D1626" s="34" t="s">
        <v>12</v>
      </c>
      <c r="E1626" s="35">
        <v>0</v>
      </c>
      <c r="F1626" s="27">
        <f t="shared" si="125"/>
        <v>0.1543506961119305</v>
      </c>
      <c r="G1626" s="28">
        <f t="shared" si="126"/>
        <v>159.89236559713149</v>
      </c>
      <c r="H1626" s="28">
        <f t="shared" si="127"/>
        <v>1.641954016599777</v>
      </c>
      <c r="I1626" s="29">
        <f t="shared" si="128"/>
        <v>6.4868308297232669E-2</v>
      </c>
      <c r="J1626" s="24">
        <f t="shared" si="129"/>
        <v>-6.0355424748497644E-2</v>
      </c>
      <c r="K1626" s="21"/>
    </row>
    <row r="1627" spans="1:11">
      <c r="A1627" s="20">
        <v>1620</v>
      </c>
      <c r="B1627" s="35">
        <v>0.9</v>
      </c>
      <c r="C1627" s="33">
        <v>363.8</v>
      </c>
      <c r="D1627" s="34" t="s">
        <v>12</v>
      </c>
      <c r="E1627" s="35">
        <v>1</v>
      </c>
      <c r="F1627" s="27">
        <f t="shared" si="125"/>
        <v>0.90143025832929458</v>
      </c>
      <c r="G1627" s="28">
        <f t="shared" si="126"/>
        <v>137.51262235047852</v>
      </c>
      <c r="H1627" s="28">
        <f t="shared" si="127"/>
        <v>1.641954016599777</v>
      </c>
      <c r="I1627" s="29">
        <f t="shared" si="128"/>
        <v>0.32581490480300085</v>
      </c>
      <c r="J1627" s="24">
        <f t="shared" si="129"/>
        <v>-1.5486316583903417</v>
      </c>
      <c r="K1627" s="21"/>
    </row>
    <row r="1628" spans="1:11">
      <c r="A1628" s="20">
        <v>1621</v>
      </c>
      <c r="B1628" s="35">
        <v>0.9</v>
      </c>
      <c r="C1628" s="33">
        <v>363.8</v>
      </c>
      <c r="D1628" s="34" t="s">
        <v>12</v>
      </c>
      <c r="E1628" s="35">
        <v>0</v>
      </c>
      <c r="F1628" s="27">
        <f t="shared" si="125"/>
        <v>0.90143025832929458</v>
      </c>
      <c r="G1628" s="28">
        <f t="shared" si="126"/>
        <v>137.51262235047852</v>
      </c>
      <c r="H1628" s="28">
        <f t="shared" si="127"/>
        <v>1.641954016599777</v>
      </c>
      <c r="I1628" s="29">
        <f t="shared" si="128"/>
        <v>0.32581490480300085</v>
      </c>
      <c r="J1628" s="24">
        <f t="shared" si="129"/>
        <v>-0.30655514356227931</v>
      </c>
      <c r="K1628" s="21"/>
    </row>
    <row r="1629" spans="1:11">
      <c r="A1629" s="20">
        <v>1622</v>
      </c>
      <c r="B1629" s="35">
        <v>0.9</v>
      </c>
      <c r="C1629" s="33">
        <v>363.8</v>
      </c>
      <c r="D1629" s="34" t="s">
        <v>12</v>
      </c>
      <c r="E1629" s="35">
        <v>0</v>
      </c>
      <c r="F1629" s="27">
        <f t="shared" si="125"/>
        <v>0.90143025832929458</v>
      </c>
      <c r="G1629" s="28">
        <f t="shared" si="126"/>
        <v>137.51262235047852</v>
      </c>
      <c r="H1629" s="28">
        <f t="shared" si="127"/>
        <v>1.641954016599777</v>
      </c>
      <c r="I1629" s="29">
        <f t="shared" si="128"/>
        <v>0.32581490480300085</v>
      </c>
      <c r="J1629" s="24">
        <f t="shared" si="129"/>
        <v>-0.30655514356227931</v>
      </c>
      <c r="K1629" s="21"/>
    </row>
    <row r="1630" spans="1:11">
      <c r="A1630" s="20">
        <v>1623</v>
      </c>
      <c r="B1630" s="35">
        <v>3.86</v>
      </c>
      <c r="C1630" s="33">
        <v>395</v>
      </c>
      <c r="D1630" s="34" t="s">
        <v>12</v>
      </c>
      <c r="E1630" s="35">
        <v>0</v>
      </c>
      <c r="F1630" s="27">
        <f t="shared" si="125"/>
        <v>3.7822192580696909</v>
      </c>
      <c r="G1630" s="28">
        <f t="shared" si="126"/>
        <v>147.29265780738274</v>
      </c>
      <c r="H1630" s="28">
        <f t="shared" si="127"/>
        <v>1.641954016599777</v>
      </c>
      <c r="I1630" s="29">
        <f t="shared" si="128"/>
        <v>1.4642797356050232</v>
      </c>
      <c r="J1630" s="24">
        <f t="shared" si="129"/>
        <v>-1.3739128950388633</v>
      </c>
      <c r="K1630" s="21"/>
    </row>
    <row r="1631" spans="1:11">
      <c r="A1631" s="20">
        <v>1624</v>
      </c>
      <c r="B1631" s="35">
        <v>1.08</v>
      </c>
      <c r="C1631" s="33">
        <v>395</v>
      </c>
      <c r="D1631" s="34" t="s">
        <v>12</v>
      </c>
      <c r="E1631" s="35">
        <v>0</v>
      </c>
      <c r="F1631" s="27">
        <f t="shared" si="125"/>
        <v>1.0787480353196128</v>
      </c>
      <c r="G1631" s="28">
        <f t="shared" si="126"/>
        <v>147.29265780738274</v>
      </c>
      <c r="H1631" s="28">
        <f t="shared" si="127"/>
        <v>1.641954016599777</v>
      </c>
      <c r="I1631" s="29">
        <f t="shared" si="128"/>
        <v>0.41763546218851588</v>
      </c>
      <c r="J1631" s="24">
        <f t="shared" si="129"/>
        <v>-0.39140286334875674</v>
      </c>
      <c r="K1631" s="21"/>
    </row>
    <row r="1632" spans="1:11">
      <c r="A1632" s="20">
        <v>1625</v>
      </c>
      <c r="B1632" s="35">
        <v>0.9</v>
      </c>
      <c r="C1632" s="33">
        <v>348</v>
      </c>
      <c r="D1632" s="34" t="s">
        <v>12</v>
      </c>
      <c r="E1632" s="35">
        <v>0</v>
      </c>
      <c r="F1632" s="27">
        <f t="shared" si="125"/>
        <v>0.90143025832929458</v>
      </c>
      <c r="G1632" s="28">
        <f t="shared" si="126"/>
        <v>132.50757784549737</v>
      </c>
      <c r="H1632" s="28">
        <f t="shared" si="127"/>
        <v>1.641954016599777</v>
      </c>
      <c r="I1632" s="29">
        <f t="shared" si="128"/>
        <v>0.31395622542468893</v>
      </c>
      <c r="J1632" s="24">
        <f t="shared" si="129"/>
        <v>-0.29602247933034498</v>
      </c>
      <c r="K1632" s="21"/>
    </row>
    <row r="1633" spans="1:11">
      <c r="A1633" s="20">
        <v>1626</v>
      </c>
      <c r="B1633" s="35">
        <v>0.91</v>
      </c>
      <c r="C1633" s="33">
        <v>348</v>
      </c>
      <c r="D1633" s="34" t="s">
        <v>12</v>
      </c>
      <c r="E1633" s="35">
        <v>0</v>
      </c>
      <c r="F1633" s="27">
        <f t="shared" si="125"/>
        <v>0.91129437519940404</v>
      </c>
      <c r="G1633" s="28">
        <f t="shared" si="126"/>
        <v>132.50757784549737</v>
      </c>
      <c r="H1633" s="28">
        <f t="shared" si="127"/>
        <v>1.641954016599777</v>
      </c>
      <c r="I1633" s="29">
        <f t="shared" si="128"/>
        <v>0.31739176674479869</v>
      </c>
      <c r="J1633" s="24">
        <f t="shared" si="129"/>
        <v>-0.29926456976504623</v>
      </c>
      <c r="K1633" s="21"/>
    </row>
    <row r="1634" spans="1:11">
      <c r="A1634" s="20">
        <v>1627</v>
      </c>
      <c r="B1634" s="35">
        <v>0.91</v>
      </c>
      <c r="C1634" s="33">
        <v>322.60000000000002</v>
      </c>
      <c r="D1634" s="34" t="s">
        <v>12</v>
      </c>
      <c r="E1634" s="35">
        <v>0</v>
      </c>
      <c r="F1634" s="27">
        <f t="shared" si="125"/>
        <v>0.91129437519940404</v>
      </c>
      <c r="G1634" s="28">
        <f t="shared" si="126"/>
        <v>124.38170460400109</v>
      </c>
      <c r="H1634" s="28">
        <f t="shared" si="127"/>
        <v>1.641954016599777</v>
      </c>
      <c r="I1634" s="29">
        <f t="shared" si="128"/>
        <v>0.29792808544900162</v>
      </c>
      <c r="J1634" s="24">
        <f t="shared" si="129"/>
        <v>-0.28188241235808853</v>
      </c>
      <c r="K1634" s="21"/>
    </row>
    <row r="1635" spans="1:11">
      <c r="A1635" s="20">
        <v>1628</v>
      </c>
      <c r="B1635" s="35">
        <v>0.9</v>
      </c>
      <c r="C1635" s="33">
        <v>322.60000000000002</v>
      </c>
      <c r="D1635" s="34" t="s">
        <v>12</v>
      </c>
      <c r="E1635" s="35">
        <v>0</v>
      </c>
      <c r="F1635" s="27">
        <f t="shared" si="125"/>
        <v>0.90143025832929458</v>
      </c>
      <c r="G1635" s="28">
        <f t="shared" si="126"/>
        <v>124.38170460400109</v>
      </c>
      <c r="H1635" s="28">
        <f t="shared" si="127"/>
        <v>1.641954016599777</v>
      </c>
      <c r="I1635" s="29">
        <f t="shared" si="128"/>
        <v>0.29470322470835031</v>
      </c>
      <c r="J1635" s="24">
        <f t="shared" si="129"/>
        <v>-0.27882877771328118</v>
      </c>
      <c r="K1635" s="21"/>
    </row>
    <row r="1636" spans="1:11">
      <c r="A1636" s="20">
        <v>1629</v>
      </c>
      <c r="B1636" s="35">
        <v>0.78</v>
      </c>
      <c r="C1636" s="33">
        <v>322.60000000000002</v>
      </c>
      <c r="D1636" s="34" t="s">
        <v>12</v>
      </c>
      <c r="E1636" s="35">
        <v>1</v>
      </c>
      <c r="F1636" s="27">
        <f t="shared" si="125"/>
        <v>0.78292628135122633</v>
      </c>
      <c r="G1636" s="28">
        <f t="shared" si="126"/>
        <v>124.38170460400109</v>
      </c>
      <c r="H1636" s="28">
        <f t="shared" si="127"/>
        <v>1.641954016599777</v>
      </c>
      <c r="I1636" s="29">
        <f t="shared" si="128"/>
        <v>0.2559608995717082</v>
      </c>
      <c r="J1636" s="24">
        <f t="shared" si="129"/>
        <v>-1.7148390613340578</v>
      </c>
      <c r="K1636" s="21"/>
    </row>
    <row r="1637" spans="1:11">
      <c r="A1637" s="20">
        <v>1630</v>
      </c>
      <c r="B1637" s="35">
        <v>0.91</v>
      </c>
      <c r="C1637" s="33">
        <v>322.60000000000002</v>
      </c>
      <c r="D1637" s="34" t="s">
        <v>12</v>
      </c>
      <c r="E1637" s="35">
        <v>0</v>
      </c>
      <c r="F1637" s="27">
        <f t="shared" si="125"/>
        <v>0.91129437519940404</v>
      </c>
      <c r="G1637" s="28">
        <f t="shared" si="126"/>
        <v>124.38170460400109</v>
      </c>
      <c r="H1637" s="28">
        <f t="shared" si="127"/>
        <v>1.641954016599777</v>
      </c>
      <c r="I1637" s="29">
        <f t="shared" si="128"/>
        <v>0.29792808544900162</v>
      </c>
      <c r="J1637" s="24">
        <f t="shared" si="129"/>
        <v>-0.28188241235808853</v>
      </c>
      <c r="K1637" s="21"/>
    </row>
    <row r="1638" spans="1:11">
      <c r="A1638" s="20">
        <v>1631</v>
      </c>
      <c r="B1638" s="35">
        <v>0.91</v>
      </c>
      <c r="C1638" s="33">
        <v>322.60000000000002</v>
      </c>
      <c r="D1638" s="34" t="s">
        <v>12</v>
      </c>
      <c r="E1638" s="35">
        <v>0</v>
      </c>
      <c r="F1638" s="27">
        <f t="shared" si="125"/>
        <v>0.91129437519940404</v>
      </c>
      <c r="G1638" s="28">
        <f t="shared" si="126"/>
        <v>124.38170460400109</v>
      </c>
      <c r="H1638" s="28">
        <f t="shared" si="127"/>
        <v>1.641954016599777</v>
      </c>
      <c r="I1638" s="29">
        <f t="shared" si="128"/>
        <v>0.29792808544900162</v>
      </c>
      <c r="J1638" s="24">
        <f t="shared" si="129"/>
        <v>-0.28188241235808853</v>
      </c>
      <c r="K1638" s="21"/>
    </row>
    <row r="1639" spans="1:11">
      <c r="A1639" s="20">
        <v>1632</v>
      </c>
      <c r="B1639" s="35">
        <v>0.9</v>
      </c>
      <c r="C1639" s="33">
        <v>393.6</v>
      </c>
      <c r="D1639" s="34" t="s">
        <v>12</v>
      </c>
      <c r="E1639" s="35">
        <v>0</v>
      </c>
      <c r="F1639" s="27">
        <f t="shared" si="125"/>
        <v>0.90143025832929458</v>
      </c>
      <c r="G1639" s="28">
        <f t="shared" si="126"/>
        <v>146.85661395718051</v>
      </c>
      <c r="H1639" s="28">
        <f t="shared" si="127"/>
        <v>1.641954016599777</v>
      </c>
      <c r="I1639" s="29">
        <f t="shared" si="128"/>
        <v>0.34795404871415653</v>
      </c>
      <c r="J1639" s="24">
        <f t="shared" si="129"/>
        <v>-0.3261026448392248</v>
      </c>
      <c r="K1639" s="21"/>
    </row>
    <row r="1640" spans="1:11">
      <c r="A1640" s="20">
        <v>1633</v>
      </c>
      <c r="B1640" s="35">
        <v>0.02</v>
      </c>
      <c r="C1640" s="33">
        <v>393.6</v>
      </c>
      <c r="D1640" s="34" t="s">
        <v>12</v>
      </c>
      <c r="E1640" s="35">
        <v>0</v>
      </c>
      <c r="F1640" s="27">
        <f t="shared" si="125"/>
        <v>2.1214636503225789E-2</v>
      </c>
      <c r="G1640" s="28">
        <f t="shared" si="126"/>
        <v>146.85661395718051</v>
      </c>
      <c r="H1640" s="28">
        <f t="shared" si="127"/>
        <v>1.641954016599777</v>
      </c>
      <c r="I1640" s="29">
        <f t="shared" si="128"/>
        <v>8.1888960294918232E-3</v>
      </c>
      <c r="J1640" s="24">
        <f t="shared" si="129"/>
        <v>-7.6468927210439908E-3</v>
      </c>
      <c r="K1640" s="21"/>
    </row>
    <row r="1641" spans="1:11">
      <c r="A1641" s="20">
        <v>1634</v>
      </c>
      <c r="B1641" s="35">
        <v>0.8</v>
      </c>
      <c r="C1641" s="33">
        <v>575</v>
      </c>
      <c r="D1641" s="34" t="s">
        <v>12</v>
      </c>
      <c r="E1641" s="35">
        <v>0</v>
      </c>
      <c r="F1641" s="27">
        <f t="shared" si="125"/>
        <v>0.80269497066035234</v>
      </c>
      <c r="G1641" s="28">
        <f t="shared" si="126"/>
        <v>201.53319445015134</v>
      </c>
      <c r="H1641" s="28">
        <f t="shared" si="127"/>
        <v>1.641954016599777</v>
      </c>
      <c r="I1641" s="29">
        <f t="shared" si="128"/>
        <v>0.42520012392918938</v>
      </c>
      <c r="J1641" s="24">
        <f t="shared" si="129"/>
        <v>-0.38958178857217107</v>
      </c>
      <c r="K1641" s="21"/>
    </row>
    <row r="1642" spans="1:11">
      <c r="A1642" s="20">
        <v>1635</v>
      </c>
      <c r="B1642" s="35">
        <v>1.1299999999999999</v>
      </c>
      <c r="C1642" s="33">
        <v>575</v>
      </c>
      <c r="D1642" s="34" t="s">
        <v>12</v>
      </c>
      <c r="E1642" s="35">
        <v>0</v>
      </c>
      <c r="F1642" s="27">
        <f t="shared" si="125"/>
        <v>1.1279204870706236</v>
      </c>
      <c r="G1642" s="28">
        <f t="shared" si="126"/>
        <v>201.53319445015134</v>
      </c>
      <c r="H1642" s="28">
        <f t="shared" si="127"/>
        <v>1.641954016599777</v>
      </c>
      <c r="I1642" s="29">
        <f t="shared" si="128"/>
        <v>0.59747718425363416</v>
      </c>
      <c r="J1642" s="24">
        <f t="shared" si="129"/>
        <v>-0.54765920815010771</v>
      </c>
      <c r="K1642" s="21"/>
    </row>
    <row r="1643" spans="1:11">
      <c r="A1643" s="20">
        <v>1636</v>
      </c>
      <c r="B1643" s="35">
        <v>0.9</v>
      </c>
      <c r="C1643" s="33">
        <v>424.8</v>
      </c>
      <c r="D1643" s="34" t="s">
        <v>12</v>
      </c>
      <c r="E1643" s="35">
        <v>0</v>
      </c>
      <c r="F1643" s="27">
        <f t="shared" si="125"/>
        <v>0.90143025832929458</v>
      </c>
      <c r="G1643" s="28">
        <f t="shared" si="126"/>
        <v>156.51532314766041</v>
      </c>
      <c r="H1643" s="28">
        <f t="shared" si="127"/>
        <v>1.641954016599777</v>
      </c>
      <c r="I1643" s="29">
        <f t="shared" si="128"/>
        <v>0.3708388672975404</v>
      </c>
      <c r="J1643" s="24">
        <f t="shared" si="129"/>
        <v>-0.34615169607329399</v>
      </c>
      <c r="K1643" s="21"/>
    </row>
    <row r="1644" spans="1:11">
      <c r="A1644" s="20">
        <v>1637</v>
      </c>
      <c r="B1644" s="35">
        <v>0.9</v>
      </c>
      <c r="C1644" s="33">
        <v>424.8</v>
      </c>
      <c r="D1644" s="34" t="s">
        <v>12</v>
      </c>
      <c r="E1644" s="35">
        <v>0</v>
      </c>
      <c r="F1644" s="27">
        <f t="shared" si="125"/>
        <v>0.90143025832929458</v>
      </c>
      <c r="G1644" s="28">
        <f t="shared" si="126"/>
        <v>156.51532314766041</v>
      </c>
      <c r="H1644" s="28">
        <f t="shared" si="127"/>
        <v>1.641954016599777</v>
      </c>
      <c r="I1644" s="29">
        <f t="shared" si="128"/>
        <v>0.3708388672975404</v>
      </c>
      <c r="J1644" s="24">
        <f t="shared" si="129"/>
        <v>-0.34615169607329399</v>
      </c>
      <c r="K1644" s="21"/>
    </row>
    <row r="1645" spans="1:11">
      <c r="A1645" s="20">
        <v>1638</v>
      </c>
      <c r="B1645" s="35">
        <v>0.08</v>
      </c>
      <c r="C1645" s="33">
        <v>430.6</v>
      </c>
      <c r="D1645" s="34" t="s">
        <v>12</v>
      </c>
      <c r="E1645" s="35">
        <v>0</v>
      </c>
      <c r="F1645" s="27">
        <f t="shared" si="125"/>
        <v>8.3103973683643501E-2</v>
      </c>
      <c r="G1645" s="28">
        <f t="shared" si="126"/>
        <v>158.2977202508618</v>
      </c>
      <c r="H1645" s="28">
        <f t="shared" si="127"/>
        <v>1.641954016599777</v>
      </c>
      <c r="I1645" s="29">
        <f t="shared" si="128"/>
        <v>3.4577429338403236E-2</v>
      </c>
      <c r="J1645" s="24">
        <f t="shared" si="129"/>
        <v>-3.2173081580021412E-2</v>
      </c>
      <c r="K1645" s="21"/>
    </row>
    <row r="1646" spans="1:11">
      <c r="A1646" s="20">
        <v>1639</v>
      </c>
      <c r="B1646" s="35">
        <v>0.01</v>
      </c>
      <c r="C1646" s="33">
        <v>430.6</v>
      </c>
      <c r="D1646" s="34" t="s">
        <v>12</v>
      </c>
      <c r="E1646" s="35">
        <v>0</v>
      </c>
      <c r="F1646" s="27">
        <f t="shared" si="125"/>
        <v>1.0718709408835196E-2</v>
      </c>
      <c r="G1646" s="28">
        <f t="shared" si="126"/>
        <v>158.2977202508618</v>
      </c>
      <c r="H1646" s="28">
        <f t="shared" si="127"/>
        <v>1.641954016599777</v>
      </c>
      <c r="I1646" s="29">
        <f t="shared" si="128"/>
        <v>4.4597797283888879E-3</v>
      </c>
      <c r="J1646" s="24">
        <f t="shared" si="129"/>
        <v>-4.1407154473165897E-3</v>
      </c>
      <c r="K1646" s="21"/>
    </row>
    <row r="1647" spans="1:11">
      <c r="A1647" s="20">
        <v>1640</v>
      </c>
      <c r="B1647" s="35">
        <v>6.46</v>
      </c>
      <c r="C1647" s="33">
        <v>562.20000000000005</v>
      </c>
      <c r="D1647" s="34" t="s">
        <v>12</v>
      </c>
      <c r="E1647" s="35">
        <v>3</v>
      </c>
      <c r="F1647" s="27">
        <f t="shared" si="125"/>
        <v>6.2808916611804646</v>
      </c>
      <c r="G1647" s="28">
        <f t="shared" si="126"/>
        <v>197.78015193058474</v>
      </c>
      <c r="H1647" s="28">
        <f t="shared" si="127"/>
        <v>1.641954016599777</v>
      </c>
      <c r="I1647" s="29">
        <f t="shared" si="128"/>
        <v>3.2651283684579853</v>
      </c>
      <c r="J1647" s="24">
        <f t="shared" si="129"/>
        <v>0.20962114120294473</v>
      </c>
      <c r="K1647" s="21"/>
    </row>
    <row r="1648" spans="1:11">
      <c r="A1648" s="20">
        <v>1641</v>
      </c>
      <c r="B1648" s="35">
        <v>0.64</v>
      </c>
      <c r="C1648" s="33">
        <v>562.20000000000005</v>
      </c>
      <c r="D1648" s="34" t="s">
        <v>12</v>
      </c>
      <c r="E1648" s="35">
        <v>1</v>
      </c>
      <c r="F1648" s="27">
        <f t="shared" si="125"/>
        <v>0.64431921592342389</v>
      </c>
      <c r="G1648" s="28">
        <f t="shared" si="126"/>
        <v>197.78015193058474</v>
      </c>
      <c r="H1648" s="28">
        <f t="shared" si="127"/>
        <v>1.641954016599777</v>
      </c>
      <c r="I1648" s="29">
        <f t="shared" si="128"/>
        <v>0.3349500459077781</v>
      </c>
      <c r="J1648" s="24">
        <f t="shared" si="129"/>
        <v>-1.5711130936838289</v>
      </c>
      <c r="K1648" s="21"/>
    </row>
    <row r="1649" spans="1:11">
      <c r="A1649" s="20">
        <v>1642</v>
      </c>
      <c r="B1649" s="35">
        <v>1.35</v>
      </c>
      <c r="C1649" s="33">
        <v>562.20000000000005</v>
      </c>
      <c r="D1649" s="34" t="s">
        <v>12</v>
      </c>
      <c r="E1649" s="35">
        <v>1</v>
      </c>
      <c r="F1649" s="27">
        <f t="shared" si="125"/>
        <v>1.3439078040219441</v>
      </c>
      <c r="G1649" s="28">
        <f t="shared" si="126"/>
        <v>197.78015193058474</v>
      </c>
      <c r="H1649" s="28">
        <f t="shared" si="127"/>
        <v>1.641954016599777</v>
      </c>
      <c r="I1649" s="29">
        <f t="shared" si="128"/>
        <v>0.69863193511594723</v>
      </c>
      <c r="J1649" s="24">
        <f t="shared" si="129"/>
        <v>-1.168430154837707</v>
      </c>
      <c r="K1649" s="21"/>
    </row>
    <row r="1650" spans="1:11">
      <c r="A1650" s="20">
        <v>1643</v>
      </c>
      <c r="B1650" s="35">
        <v>0.31</v>
      </c>
      <c r="C1650" s="33">
        <v>562.20000000000005</v>
      </c>
      <c r="D1650" s="34" t="s">
        <v>12</v>
      </c>
      <c r="E1650" s="35">
        <v>0</v>
      </c>
      <c r="F1650" s="27">
        <f t="shared" si="125"/>
        <v>0.31552044673340141</v>
      </c>
      <c r="G1650" s="28">
        <f t="shared" si="126"/>
        <v>197.78015193058474</v>
      </c>
      <c r="H1650" s="28">
        <f t="shared" si="127"/>
        <v>1.641954016599777</v>
      </c>
      <c r="I1650" s="29">
        <f t="shared" si="128"/>
        <v>0.16402364776088837</v>
      </c>
      <c r="J1650" s="24">
        <f t="shared" si="129"/>
        <v>-0.15033878486686889</v>
      </c>
      <c r="K1650" s="21"/>
    </row>
    <row r="1651" spans="1:11">
      <c r="A1651" s="20">
        <v>1644</v>
      </c>
      <c r="B1651" s="35">
        <v>0.99</v>
      </c>
      <c r="C1651" s="33">
        <v>422.8</v>
      </c>
      <c r="D1651" s="34" t="s">
        <v>12</v>
      </c>
      <c r="E1651" s="35">
        <v>0</v>
      </c>
      <c r="F1651" s="27">
        <f t="shared" si="125"/>
        <v>0.99014996775605046</v>
      </c>
      <c r="G1651" s="28">
        <f t="shared" si="126"/>
        <v>155.8997746265581</v>
      </c>
      <c r="H1651" s="28">
        <f t="shared" si="127"/>
        <v>1.641954016599777</v>
      </c>
      <c r="I1651" s="29">
        <f t="shared" si="128"/>
        <v>0.40573522775239695</v>
      </c>
      <c r="J1651" s="24">
        <f t="shared" si="129"/>
        <v>-0.37885729531170531</v>
      </c>
      <c r="K1651" s="21"/>
    </row>
    <row r="1652" spans="1:11">
      <c r="A1652" s="20">
        <v>1645</v>
      </c>
      <c r="B1652" s="35">
        <v>0.93</v>
      </c>
      <c r="C1652" s="33">
        <v>422.8</v>
      </c>
      <c r="D1652" s="34" t="s">
        <v>12</v>
      </c>
      <c r="E1652" s="35">
        <v>0</v>
      </c>
      <c r="F1652" s="27">
        <f t="shared" si="125"/>
        <v>0.93101772623981671</v>
      </c>
      <c r="G1652" s="28">
        <f t="shared" si="126"/>
        <v>155.8997746265581</v>
      </c>
      <c r="H1652" s="28">
        <f t="shared" si="127"/>
        <v>1.641954016599777</v>
      </c>
      <c r="I1652" s="29">
        <f t="shared" si="128"/>
        <v>0.38150452103079663</v>
      </c>
      <c r="J1652" s="24">
        <f t="shared" si="129"/>
        <v>-0.35620998761243738</v>
      </c>
      <c r="K1652" s="21"/>
    </row>
    <row r="1653" spans="1:11">
      <c r="A1653" s="20">
        <v>1646</v>
      </c>
      <c r="B1653" s="35">
        <v>2.02</v>
      </c>
      <c r="C1653" s="33">
        <v>530.4</v>
      </c>
      <c r="D1653" s="34" t="s">
        <v>12</v>
      </c>
      <c r="E1653" s="35">
        <v>3</v>
      </c>
      <c r="F1653" s="27">
        <f t="shared" si="125"/>
        <v>1.9987079645427412</v>
      </c>
      <c r="G1653" s="28">
        <f t="shared" si="126"/>
        <v>188.39421798602379</v>
      </c>
      <c r="H1653" s="28">
        <f t="shared" si="127"/>
        <v>1.641954016599777</v>
      </c>
      <c r="I1653" s="29">
        <f t="shared" si="128"/>
        <v>0.98972186422090058</v>
      </c>
      <c r="J1653" s="24">
        <f t="shared" si="129"/>
        <v>-0.96153862149188996</v>
      </c>
      <c r="K1653" s="21"/>
    </row>
    <row r="1654" spans="1:11">
      <c r="A1654" s="20">
        <v>1647</v>
      </c>
      <c r="B1654" s="35">
        <v>3.83</v>
      </c>
      <c r="C1654" s="33">
        <v>530.4</v>
      </c>
      <c r="D1654" s="34" t="s">
        <v>12</v>
      </c>
      <c r="E1654" s="35">
        <v>0</v>
      </c>
      <c r="F1654" s="27">
        <f t="shared" si="125"/>
        <v>3.7532650981542082</v>
      </c>
      <c r="G1654" s="28">
        <f t="shared" si="126"/>
        <v>188.39421798602379</v>
      </c>
      <c r="H1654" s="28">
        <f t="shared" si="127"/>
        <v>1.641954016599777</v>
      </c>
      <c r="I1654" s="29">
        <f t="shared" si="128"/>
        <v>1.8585449178966273</v>
      </c>
      <c r="J1654" s="24">
        <f t="shared" si="129"/>
        <v>-1.7150445541468891</v>
      </c>
      <c r="K1654" s="21"/>
    </row>
    <row r="1655" spans="1:11">
      <c r="A1655" s="20">
        <v>1648</v>
      </c>
      <c r="B1655" s="35">
        <v>0.65</v>
      </c>
      <c r="C1655" s="33">
        <v>530.4</v>
      </c>
      <c r="D1655" s="34" t="s">
        <v>12</v>
      </c>
      <c r="E1655" s="35">
        <v>0</v>
      </c>
      <c r="F1655" s="27">
        <f t="shared" si="125"/>
        <v>0.65423381266425973</v>
      </c>
      <c r="G1655" s="28">
        <f t="shared" si="126"/>
        <v>188.39421798602379</v>
      </c>
      <c r="H1655" s="28">
        <f t="shared" si="127"/>
        <v>1.641954016599777</v>
      </c>
      <c r="I1655" s="29">
        <f t="shared" si="128"/>
        <v>0.32396404086704783</v>
      </c>
      <c r="J1655" s="24">
        <f t="shared" si="129"/>
        <v>-0.29834238718679384</v>
      </c>
      <c r="K1655" s="21"/>
    </row>
    <row r="1656" spans="1:11">
      <c r="A1656" s="20">
        <v>1649</v>
      </c>
      <c r="B1656" s="35">
        <v>0.68</v>
      </c>
      <c r="C1656" s="33">
        <v>530.4</v>
      </c>
      <c r="D1656" s="34" t="s">
        <v>12</v>
      </c>
      <c r="E1656" s="35">
        <v>0</v>
      </c>
      <c r="F1656" s="27">
        <f t="shared" si="125"/>
        <v>0.68396395117307851</v>
      </c>
      <c r="G1656" s="28">
        <f t="shared" si="126"/>
        <v>188.39421798602379</v>
      </c>
      <c r="H1656" s="28">
        <f t="shared" si="127"/>
        <v>1.641954016599777</v>
      </c>
      <c r="I1656" s="29">
        <f t="shared" si="128"/>
        <v>0.33868583546159997</v>
      </c>
      <c r="J1656" s="24">
        <f t="shared" si="129"/>
        <v>-0.31191620454155911</v>
      </c>
      <c r="K1656" s="21"/>
    </row>
    <row r="1657" spans="1:11">
      <c r="A1657" s="20">
        <v>1650</v>
      </c>
      <c r="B1657" s="35">
        <v>4.26</v>
      </c>
      <c r="C1657" s="33">
        <v>530.4</v>
      </c>
      <c r="D1657" s="34" t="s">
        <v>12</v>
      </c>
      <c r="E1657" s="35">
        <v>2</v>
      </c>
      <c r="F1657" s="27">
        <f t="shared" si="125"/>
        <v>4.1679606547522337</v>
      </c>
      <c r="G1657" s="28">
        <f t="shared" si="126"/>
        <v>188.39421798602379</v>
      </c>
      <c r="H1657" s="28">
        <f t="shared" si="127"/>
        <v>1.641954016599777</v>
      </c>
      <c r="I1657" s="29">
        <f t="shared" si="128"/>
        <v>2.0638942068580186</v>
      </c>
      <c r="J1657" s="24">
        <f t="shared" si="129"/>
        <v>-0.69246416251836962</v>
      </c>
      <c r="K1657" s="21"/>
    </row>
    <row r="1658" spans="1:11">
      <c r="A1658" s="20">
        <v>1651</v>
      </c>
      <c r="B1658" s="35">
        <v>0.92</v>
      </c>
      <c r="C1658" s="33">
        <v>530.4</v>
      </c>
      <c r="D1658" s="34" t="s">
        <v>12</v>
      </c>
      <c r="E1658" s="35">
        <v>0</v>
      </c>
      <c r="F1658" s="27">
        <f t="shared" si="125"/>
        <v>0.92115685849521522</v>
      </c>
      <c r="G1658" s="28">
        <f t="shared" si="126"/>
        <v>188.39421798602379</v>
      </c>
      <c r="H1658" s="28">
        <f t="shared" si="127"/>
        <v>1.641954016599777</v>
      </c>
      <c r="I1658" s="29">
        <f t="shared" si="128"/>
        <v>0.45613921563489962</v>
      </c>
      <c r="J1658" s="24">
        <f t="shared" si="129"/>
        <v>-0.42023322185715495</v>
      </c>
      <c r="K1658" s="21"/>
    </row>
    <row r="1659" spans="1:11">
      <c r="A1659" s="20">
        <v>1652</v>
      </c>
      <c r="B1659" s="35">
        <v>0.47</v>
      </c>
      <c r="C1659" s="33">
        <v>372.8</v>
      </c>
      <c r="D1659" s="34" t="s">
        <v>12</v>
      </c>
      <c r="E1659" s="35">
        <v>0</v>
      </c>
      <c r="F1659" s="27">
        <f t="shared" si="125"/>
        <v>0.47537873716353907</v>
      </c>
      <c r="G1659" s="28">
        <f t="shared" si="126"/>
        <v>140.34750150442844</v>
      </c>
      <c r="H1659" s="28">
        <f t="shared" si="127"/>
        <v>1.641954016599777</v>
      </c>
      <c r="I1659" s="29">
        <f t="shared" si="128"/>
        <v>0.17536409970450437</v>
      </c>
      <c r="J1659" s="24">
        <f t="shared" si="129"/>
        <v>-0.16470531990582099</v>
      </c>
      <c r="K1659" s="21"/>
    </row>
    <row r="1660" spans="1:11">
      <c r="A1660" s="20">
        <v>1653</v>
      </c>
      <c r="B1660" s="35">
        <v>1.1000000000000001</v>
      </c>
      <c r="C1660" s="33">
        <v>372.8</v>
      </c>
      <c r="D1660" s="34" t="s">
        <v>12</v>
      </c>
      <c r="E1660" s="35">
        <v>1</v>
      </c>
      <c r="F1660" s="27">
        <f t="shared" si="125"/>
        <v>1.0984210465612598</v>
      </c>
      <c r="G1660" s="28">
        <f t="shared" si="126"/>
        <v>140.34750150442844</v>
      </c>
      <c r="H1660" s="28">
        <f t="shared" si="127"/>
        <v>1.641954016599777</v>
      </c>
      <c r="I1660" s="29">
        <f t="shared" si="128"/>
        <v>0.40520032316975241</v>
      </c>
      <c r="J1660" s="24">
        <f t="shared" si="129"/>
        <v>-1.4068760814793757</v>
      </c>
      <c r="K1660" s="21"/>
    </row>
    <row r="1661" spans="1:11">
      <c r="A1661" s="20">
        <v>1654</v>
      </c>
      <c r="B1661" s="35">
        <v>0.65</v>
      </c>
      <c r="C1661" s="33">
        <v>372.8</v>
      </c>
      <c r="D1661" s="34" t="s">
        <v>12</v>
      </c>
      <c r="E1661" s="35">
        <v>0</v>
      </c>
      <c r="F1661" s="27">
        <f t="shared" si="125"/>
        <v>0.65423381266425973</v>
      </c>
      <c r="G1661" s="28">
        <f t="shared" si="126"/>
        <v>140.34750150442844</v>
      </c>
      <c r="H1661" s="28">
        <f t="shared" si="127"/>
        <v>1.641954016599777</v>
      </c>
      <c r="I1661" s="29">
        <f t="shared" si="128"/>
        <v>0.24134256453848155</v>
      </c>
      <c r="J1661" s="24">
        <f t="shared" si="129"/>
        <v>-0.22673941107626727</v>
      </c>
      <c r="K1661" s="21"/>
    </row>
    <row r="1662" spans="1:11">
      <c r="A1662" s="20">
        <v>1655</v>
      </c>
      <c r="B1662" s="35">
        <v>2.2200000000000002</v>
      </c>
      <c r="C1662" s="33">
        <v>499</v>
      </c>
      <c r="D1662" s="34" t="s">
        <v>12</v>
      </c>
      <c r="E1662" s="35">
        <v>1</v>
      </c>
      <c r="F1662" s="27">
        <f t="shared" si="125"/>
        <v>2.1934765847314064</v>
      </c>
      <c r="G1662" s="28">
        <f t="shared" si="126"/>
        <v>179.03476067650544</v>
      </c>
      <c r="H1662" s="28">
        <f t="shared" si="127"/>
        <v>1.641954016599777</v>
      </c>
      <c r="I1662" s="29">
        <f t="shared" si="128"/>
        <v>1.0322065591329237</v>
      </c>
      <c r="J1662" s="24">
        <f t="shared" si="129"/>
        <v>-1.0762803687522471</v>
      </c>
      <c r="K1662" s="21"/>
    </row>
    <row r="1663" spans="1:11">
      <c r="A1663" s="20">
        <v>1656</v>
      </c>
      <c r="B1663" s="35">
        <v>0.63</v>
      </c>
      <c r="C1663" s="33">
        <v>608.6</v>
      </c>
      <c r="D1663" s="34" t="s">
        <v>12</v>
      </c>
      <c r="E1663" s="35">
        <v>0</v>
      </c>
      <c r="F1663" s="27">
        <f t="shared" si="125"/>
        <v>0.63440228404079146</v>
      </c>
      <c r="G1663" s="28">
        <f t="shared" si="126"/>
        <v>211.32035377000352</v>
      </c>
      <c r="H1663" s="28">
        <f t="shared" si="127"/>
        <v>1.641954016599777</v>
      </c>
      <c r="I1663" s="29">
        <f t="shared" si="128"/>
        <v>0.35237275234165344</v>
      </c>
      <c r="J1663" s="24">
        <f t="shared" si="129"/>
        <v>-0.32148546927820698</v>
      </c>
      <c r="K1663" s="21"/>
    </row>
    <row r="1664" spans="1:11">
      <c r="A1664" s="20">
        <v>1657</v>
      </c>
      <c r="B1664" s="35">
        <v>1.96</v>
      </c>
      <c r="C1664" s="33">
        <v>488.6</v>
      </c>
      <c r="D1664" s="34" t="s">
        <v>12</v>
      </c>
      <c r="E1664" s="35">
        <v>2</v>
      </c>
      <c r="F1664" s="27">
        <f t="shared" si="125"/>
        <v>1.9402219230037374</v>
      </c>
      <c r="G1664" s="28">
        <f t="shared" si="126"/>
        <v>175.91362027655634</v>
      </c>
      <c r="H1664" s="28">
        <f t="shared" si="127"/>
        <v>1.641954016599777</v>
      </c>
      <c r="I1664" s="29">
        <f t="shared" si="128"/>
        <v>0.89711294948217191</v>
      </c>
      <c r="J1664" s="24">
        <f t="shared" si="129"/>
        <v>-1.1829292556986477</v>
      </c>
      <c r="K1664" s="21"/>
    </row>
    <row r="1665" spans="1:11">
      <c r="A1665" s="20">
        <v>1658</v>
      </c>
      <c r="B1665" s="35">
        <v>1.91</v>
      </c>
      <c r="C1665" s="33">
        <v>552.4</v>
      </c>
      <c r="D1665" s="34" t="s">
        <v>12</v>
      </c>
      <c r="E1665" s="35">
        <v>1</v>
      </c>
      <c r="F1665" s="27">
        <f t="shared" si="125"/>
        <v>1.8914629708009805</v>
      </c>
      <c r="G1665" s="28">
        <f t="shared" si="126"/>
        <v>194.89720089034515</v>
      </c>
      <c r="H1665" s="28">
        <f t="shared" si="127"/>
        <v>1.641954016599777</v>
      </c>
      <c r="I1665" s="29">
        <f t="shared" si="128"/>
        <v>0.96894627411248346</v>
      </c>
      <c r="J1665" s="24">
        <f t="shared" si="129"/>
        <v>-1.0878892384418677</v>
      </c>
      <c r="K1665" s="21"/>
    </row>
    <row r="1666" spans="1:11">
      <c r="A1666" s="20">
        <v>1659</v>
      </c>
      <c r="B1666" s="35">
        <v>2.62</v>
      </c>
      <c r="C1666" s="33">
        <v>541.4</v>
      </c>
      <c r="D1666" s="34" t="s">
        <v>12</v>
      </c>
      <c r="E1666" s="35">
        <v>4</v>
      </c>
      <c r="F1666" s="27">
        <f t="shared" si="125"/>
        <v>2.5822421663421613</v>
      </c>
      <c r="G1666" s="28">
        <f t="shared" si="126"/>
        <v>191.65115973443855</v>
      </c>
      <c r="H1666" s="28">
        <f t="shared" si="127"/>
        <v>1.641954016599777</v>
      </c>
      <c r="I1666" s="29">
        <f t="shared" si="128"/>
        <v>1.3007824592859383</v>
      </c>
      <c r="J1666" s="24">
        <f t="shared" si="129"/>
        <v>-8.781356367615345E-2</v>
      </c>
      <c r="K1666" s="21"/>
    </row>
    <row r="1667" spans="1:11">
      <c r="A1667" s="20">
        <v>1660</v>
      </c>
      <c r="B1667" s="35">
        <v>0.39</v>
      </c>
      <c r="C1667" s="33">
        <v>505.2</v>
      </c>
      <c r="D1667" s="34" t="s">
        <v>12</v>
      </c>
      <c r="E1667" s="35">
        <v>0</v>
      </c>
      <c r="F1667" s="27">
        <f t="shared" si="125"/>
        <v>0.3955740319692822</v>
      </c>
      <c r="G1667" s="28">
        <f t="shared" si="126"/>
        <v>180.89032600153072</v>
      </c>
      <c r="H1667" s="28">
        <f t="shared" si="127"/>
        <v>1.641954016599777</v>
      </c>
      <c r="I1667" s="29">
        <f t="shared" si="128"/>
        <v>0.18807859296697396</v>
      </c>
      <c r="J1667" s="24">
        <f t="shared" si="129"/>
        <v>-0.17363783640512415</v>
      </c>
      <c r="K1667" s="21"/>
    </row>
    <row r="1668" spans="1:11">
      <c r="A1668" s="20">
        <v>1661</v>
      </c>
      <c r="B1668" s="35">
        <v>0.77</v>
      </c>
      <c r="C1668" s="33">
        <v>505.2</v>
      </c>
      <c r="D1668" s="34" t="s">
        <v>12</v>
      </c>
      <c r="E1668" s="35">
        <v>0</v>
      </c>
      <c r="F1668" s="27">
        <f t="shared" si="125"/>
        <v>0.77303908354314665</v>
      </c>
      <c r="G1668" s="28">
        <f t="shared" si="126"/>
        <v>180.89032600153072</v>
      </c>
      <c r="H1668" s="28">
        <f t="shared" si="127"/>
        <v>1.641954016599777</v>
      </c>
      <c r="I1668" s="29">
        <f t="shared" si="128"/>
        <v>0.36754713755468232</v>
      </c>
      <c r="J1668" s="24">
        <f t="shared" si="129"/>
        <v>-0.33958608124563594</v>
      </c>
      <c r="K1668" s="21"/>
    </row>
    <row r="1669" spans="1:11">
      <c r="A1669" s="20">
        <v>1662</v>
      </c>
      <c r="B1669" s="35">
        <v>0.73</v>
      </c>
      <c r="C1669" s="33">
        <v>381.8</v>
      </c>
      <c r="D1669" s="34" t="s">
        <v>12</v>
      </c>
      <c r="E1669" s="35">
        <v>0</v>
      </c>
      <c r="F1669" s="27">
        <f t="shared" si="125"/>
        <v>0.73347067555879975</v>
      </c>
      <c r="G1669" s="28">
        <f t="shared" si="126"/>
        <v>143.17111015776791</v>
      </c>
      <c r="H1669" s="28">
        <f t="shared" si="127"/>
        <v>1.641954016599777</v>
      </c>
      <c r="I1669" s="29">
        <f t="shared" si="128"/>
        <v>0.2760160900375247</v>
      </c>
      <c r="J1669" s="24">
        <f t="shared" si="129"/>
        <v>-0.25903330278657322</v>
      </c>
      <c r="K1669" s="21"/>
    </row>
    <row r="1670" spans="1:11">
      <c r="A1670" s="20">
        <v>1663</v>
      </c>
      <c r="B1670" s="35">
        <v>0.9</v>
      </c>
      <c r="C1670" s="33">
        <v>484</v>
      </c>
      <c r="D1670" s="34" t="s">
        <v>12</v>
      </c>
      <c r="E1670" s="35">
        <v>0</v>
      </c>
      <c r="F1670" s="27">
        <f t="shared" si="125"/>
        <v>0.90143025832929458</v>
      </c>
      <c r="G1670" s="28">
        <f t="shared" si="126"/>
        <v>174.52962938185109</v>
      </c>
      <c r="H1670" s="28">
        <f t="shared" si="127"/>
        <v>1.641954016599777</v>
      </c>
      <c r="I1670" s="29">
        <f t="shared" si="128"/>
        <v>0.41352098164065704</v>
      </c>
      <c r="J1670" s="24">
        <f t="shared" si="129"/>
        <v>-0.38312736987554619</v>
      </c>
      <c r="K1670" s="21"/>
    </row>
    <row r="1671" spans="1:11">
      <c r="A1671" s="20">
        <v>1664</v>
      </c>
      <c r="B1671" s="35">
        <v>0.9</v>
      </c>
      <c r="C1671" s="33">
        <v>484</v>
      </c>
      <c r="D1671" s="34" t="s">
        <v>12</v>
      </c>
      <c r="E1671" s="35">
        <v>0</v>
      </c>
      <c r="F1671" s="27">
        <f t="shared" si="125"/>
        <v>0.90143025832929458</v>
      </c>
      <c r="G1671" s="28">
        <f t="shared" si="126"/>
        <v>174.52962938185109</v>
      </c>
      <c r="H1671" s="28">
        <f t="shared" si="127"/>
        <v>1.641954016599777</v>
      </c>
      <c r="I1671" s="29">
        <f t="shared" si="128"/>
        <v>0.41352098164065704</v>
      </c>
      <c r="J1671" s="24">
        <f t="shared" si="129"/>
        <v>-0.38312736987554619</v>
      </c>
      <c r="K1671" s="21"/>
    </row>
    <row r="1672" spans="1:11">
      <c r="A1672" s="20">
        <v>1665</v>
      </c>
      <c r="B1672" s="35">
        <v>0.49</v>
      </c>
      <c r="C1672" s="33">
        <v>537.20000000000005</v>
      </c>
      <c r="D1672" s="34" t="s">
        <v>12</v>
      </c>
      <c r="E1672" s="35">
        <v>0</v>
      </c>
      <c r="F1672" s="27">
        <f t="shared" ref="F1672:F1735" si="130">B1672^$F$2</f>
        <v>0.49529644621813462</v>
      </c>
      <c r="G1672" s="28">
        <f t="shared" ref="G1672:G1735" si="131">C1672^$I$2</f>
        <v>190.40890069336015</v>
      </c>
      <c r="H1672" s="28">
        <f t="shared" si="127"/>
        <v>1.641954016599777</v>
      </c>
      <c r="I1672" s="29">
        <f t="shared" si="128"/>
        <v>0.24788412199712562</v>
      </c>
      <c r="J1672" s="24">
        <f t="shared" si="129"/>
        <v>-0.22801588527179739</v>
      </c>
      <c r="K1672" s="21"/>
    </row>
    <row r="1673" spans="1:11">
      <c r="A1673" s="20">
        <v>1666</v>
      </c>
      <c r="B1673" s="35">
        <v>0.12</v>
      </c>
      <c r="C1673" s="33">
        <v>537.20000000000005</v>
      </c>
      <c r="D1673" s="34" t="s">
        <v>12</v>
      </c>
      <c r="E1673" s="35">
        <v>0</v>
      </c>
      <c r="F1673" s="27">
        <f t="shared" si="130"/>
        <v>0.12389652748697098</v>
      </c>
      <c r="G1673" s="28">
        <f t="shared" si="131"/>
        <v>190.40890069336015</v>
      </c>
      <c r="H1673" s="28">
        <f t="shared" ref="H1673:H1736" si="132">IF(D1673="F",1,IF(D1673="R",$G$2,$H$2))</f>
        <v>1.641954016599777</v>
      </c>
      <c r="I1673" s="29">
        <f t="shared" ref="I1673:I1736" si="133">$E$2*F1673*G1673*H1673</f>
        <v>6.2007272955628294E-2</v>
      </c>
      <c r="J1673" s="24">
        <f t="shared" ref="J1673:J1736" si="134">IF(OR(B1673&lt;=0,C1673&lt;=0,I1673&lt;=0),0,GAMMALN(E1673+$J$2*B1673)-GAMMALN($J$2*B1673)+$J$2*B1673*LN($J$2*B1673)+E1673*LN(I1673)-($J$2*B1673+E1673)*LN($J$2*B1673+I1673))</f>
        <v>-5.6942095013702121E-2</v>
      </c>
      <c r="K1673" s="21"/>
    </row>
    <row r="1674" spans="1:11">
      <c r="A1674" s="20">
        <v>1667</v>
      </c>
      <c r="B1674" s="35">
        <v>0.98</v>
      </c>
      <c r="C1674" s="33">
        <v>352.2</v>
      </c>
      <c r="D1674" s="34" t="s">
        <v>12</v>
      </c>
      <c r="E1674" s="35">
        <v>1</v>
      </c>
      <c r="F1674" s="27">
        <f t="shared" si="130"/>
        <v>0.98029843585423848</v>
      </c>
      <c r="G1674" s="28">
        <f t="shared" si="131"/>
        <v>133.84162490293019</v>
      </c>
      <c r="H1674" s="28">
        <f t="shared" si="132"/>
        <v>1.641954016599777</v>
      </c>
      <c r="I1674" s="29">
        <f t="shared" si="133"/>
        <v>0.34486233303852742</v>
      </c>
      <c r="J1674" s="24">
        <f t="shared" si="134"/>
        <v>-1.5070829630930325</v>
      </c>
      <c r="K1674" s="21"/>
    </row>
    <row r="1675" spans="1:11">
      <c r="A1675" s="20">
        <v>1668</v>
      </c>
      <c r="B1675" s="35">
        <v>0.28999999999999998</v>
      </c>
      <c r="C1675" s="33">
        <v>352.2</v>
      </c>
      <c r="D1675" s="34" t="s">
        <v>12</v>
      </c>
      <c r="E1675" s="35">
        <v>1</v>
      </c>
      <c r="F1675" s="27">
        <f t="shared" si="130"/>
        <v>0.29546111423067112</v>
      </c>
      <c r="G1675" s="28">
        <f t="shared" si="131"/>
        <v>133.84162490293019</v>
      </c>
      <c r="H1675" s="28">
        <f t="shared" si="132"/>
        <v>1.641954016599777</v>
      </c>
      <c r="I1675" s="29">
        <f t="shared" si="133"/>
        <v>0.10394121366414454</v>
      </c>
      <c r="J1675" s="24">
        <f t="shared" si="134"/>
        <v>-2.481303423178725</v>
      </c>
      <c r="K1675" s="21"/>
    </row>
    <row r="1676" spans="1:11">
      <c r="A1676" s="20">
        <v>1669</v>
      </c>
      <c r="B1676" s="35">
        <v>0.83</v>
      </c>
      <c r="C1676" s="33">
        <v>352.2</v>
      </c>
      <c r="D1676" s="34" t="s">
        <v>12</v>
      </c>
      <c r="E1676" s="35">
        <v>0</v>
      </c>
      <c r="F1676" s="27">
        <f t="shared" si="130"/>
        <v>0.83233409788340551</v>
      </c>
      <c r="G1676" s="28">
        <f t="shared" si="131"/>
        <v>133.84162490293019</v>
      </c>
      <c r="H1676" s="28">
        <f t="shared" si="132"/>
        <v>1.641954016599777</v>
      </c>
      <c r="I1676" s="29">
        <f t="shared" si="133"/>
        <v>0.29280948368897497</v>
      </c>
      <c r="J1676" s="24">
        <f t="shared" si="134"/>
        <v>-0.27590893088097879</v>
      </c>
      <c r="K1676" s="21"/>
    </row>
    <row r="1677" spans="1:11">
      <c r="A1677" s="20">
        <v>1670</v>
      </c>
      <c r="B1677" s="35">
        <v>2.63</v>
      </c>
      <c r="C1677" s="33">
        <v>427.6</v>
      </c>
      <c r="D1677" s="34" t="s">
        <v>12</v>
      </c>
      <c r="E1677" s="35">
        <v>3</v>
      </c>
      <c r="F1677" s="27">
        <f t="shared" si="130"/>
        <v>2.5919492331217282</v>
      </c>
      <c r="G1677" s="28">
        <f t="shared" si="131"/>
        <v>157.37628867032029</v>
      </c>
      <c r="H1677" s="28">
        <f t="shared" si="132"/>
        <v>1.641954016599777</v>
      </c>
      <c r="I1677" s="29">
        <f t="shared" si="133"/>
        <v>1.0721660274075941</v>
      </c>
      <c r="J1677" s="24">
        <f t="shared" si="134"/>
        <v>-0.83221736071834229</v>
      </c>
      <c r="K1677" s="21"/>
    </row>
    <row r="1678" spans="1:11">
      <c r="A1678" s="20">
        <v>1671</v>
      </c>
      <c r="B1678" s="35">
        <v>0.69</v>
      </c>
      <c r="C1678" s="33">
        <v>427.6</v>
      </c>
      <c r="D1678" s="34" t="s">
        <v>12</v>
      </c>
      <c r="E1678" s="35">
        <v>1</v>
      </c>
      <c r="F1678" s="27">
        <f t="shared" si="130"/>
        <v>0.6938695611145711</v>
      </c>
      <c r="G1678" s="28">
        <f t="shared" si="131"/>
        <v>157.37628867032029</v>
      </c>
      <c r="H1678" s="28">
        <f t="shared" si="132"/>
        <v>1.641954016599777</v>
      </c>
      <c r="I1678" s="29">
        <f t="shared" si="133"/>
        <v>0.28702081096829951</v>
      </c>
      <c r="J1678" s="24">
        <f t="shared" si="134"/>
        <v>-1.6533961972140454</v>
      </c>
      <c r="K1678" s="21"/>
    </row>
    <row r="1679" spans="1:11">
      <c r="A1679" s="20">
        <v>1672</v>
      </c>
      <c r="B1679" s="35">
        <v>1.31</v>
      </c>
      <c r="C1679" s="33">
        <v>427.6</v>
      </c>
      <c r="D1679" s="34" t="s">
        <v>12</v>
      </c>
      <c r="E1679" s="35">
        <v>1</v>
      </c>
      <c r="F1679" s="27">
        <f t="shared" si="130"/>
        <v>1.304679597034532</v>
      </c>
      <c r="G1679" s="28">
        <f t="shared" si="131"/>
        <v>157.37628867032029</v>
      </c>
      <c r="H1679" s="28">
        <f t="shared" si="132"/>
        <v>1.641954016599777</v>
      </c>
      <c r="I1679" s="29">
        <f t="shared" si="133"/>
        <v>0.53968384979034034</v>
      </c>
      <c r="J1679" s="24">
        <f t="shared" si="134"/>
        <v>-1.2567466695986766</v>
      </c>
      <c r="K1679" s="21"/>
    </row>
    <row r="1680" spans="1:11">
      <c r="A1680" s="20">
        <v>1673</v>
      </c>
      <c r="B1680" s="35">
        <v>1.29</v>
      </c>
      <c r="C1680" s="33">
        <v>432.4</v>
      </c>
      <c r="D1680" s="34" t="s">
        <v>12</v>
      </c>
      <c r="E1680" s="35">
        <v>1</v>
      </c>
      <c r="F1680" s="27">
        <f t="shared" si="130"/>
        <v>1.2850587565097338</v>
      </c>
      <c r="G1680" s="28">
        <f t="shared" si="131"/>
        <v>158.85007052983644</v>
      </c>
      <c r="H1680" s="28">
        <f t="shared" si="132"/>
        <v>1.641954016599777</v>
      </c>
      <c r="I1680" s="29">
        <f t="shared" si="133"/>
        <v>0.53654561390090549</v>
      </c>
      <c r="J1680" s="24">
        <f t="shared" si="134"/>
        <v>-1.2605580501234899</v>
      </c>
      <c r="K1680" s="21"/>
    </row>
    <row r="1681" spans="1:11">
      <c r="A1681" s="20">
        <v>1674</v>
      </c>
      <c r="B1681" s="35">
        <v>0.3</v>
      </c>
      <c r="C1681" s="33">
        <v>372.8</v>
      </c>
      <c r="D1681" s="34" t="s">
        <v>12</v>
      </c>
      <c r="E1681" s="35">
        <v>0</v>
      </c>
      <c r="F1681" s="27">
        <f t="shared" si="130"/>
        <v>0.3054933002787984</v>
      </c>
      <c r="G1681" s="28">
        <f t="shared" si="131"/>
        <v>140.34750150442844</v>
      </c>
      <c r="H1681" s="28">
        <f t="shared" si="132"/>
        <v>1.641954016599777</v>
      </c>
      <c r="I1681" s="29">
        <f t="shared" si="133"/>
        <v>0.11269447575380163</v>
      </c>
      <c r="J1681" s="24">
        <f t="shared" si="134"/>
        <v>-0.10580202201754339</v>
      </c>
      <c r="K1681" s="21"/>
    </row>
    <row r="1682" spans="1:11">
      <c r="A1682" s="20">
        <v>1675</v>
      </c>
      <c r="B1682" s="35">
        <v>1.91</v>
      </c>
      <c r="C1682" s="33">
        <v>494.4</v>
      </c>
      <c r="D1682" s="34" t="s">
        <v>12</v>
      </c>
      <c r="E1682" s="35">
        <v>1</v>
      </c>
      <c r="F1682" s="27">
        <f t="shared" si="130"/>
        <v>1.8914629708009805</v>
      </c>
      <c r="G1682" s="28">
        <f t="shared" si="131"/>
        <v>177.65559332473404</v>
      </c>
      <c r="H1682" s="28">
        <f t="shared" si="132"/>
        <v>1.641954016599777</v>
      </c>
      <c r="I1682" s="29">
        <f t="shared" si="133"/>
        <v>0.88322830928748897</v>
      </c>
      <c r="J1682" s="24">
        <f t="shared" si="134"/>
        <v>-1.0937926408481555</v>
      </c>
      <c r="K1682" s="21"/>
    </row>
    <row r="1683" spans="1:11">
      <c r="A1683" s="20">
        <v>1676</v>
      </c>
      <c r="B1683" s="35">
        <v>0.91</v>
      </c>
      <c r="C1683" s="33">
        <v>494.4</v>
      </c>
      <c r="D1683" s="34" t="s">
        <v>12</v>
      </c>
      <c r="E1683" s="35">
        <v>0</v>
      </c>
      <c r="F1683" s="27">
        <f t="shared" si="130"/>
        <v>0.91129437519940404</v>
      </c>
      <c r="G1683" s="28">
        <f t="shared" si="131"/>
        <v>177.65559332473404</v>
      </c>
      <c r="H1683" s="28">
        <f t="shared" si="132"/>
        <v>1.641954016599777</v>
      </c>
      <c r="I1683" s="29">
        <f t="shared" si="133"/>
        <v>0.42553356988517943</v>
      </c>
      <c r="J1683" s="24">
        <f t="shared" si="134"/>
        <v>-0.39375606383677741</v>
      </c>
      <c r="K1683" s="21"/>
    </row>
    <row r="1684" spans="1:11">
      <c r="A1684" s="20">
        <v>1677</v>
      </c>
      <c r="B1684" s="35">
        <v>1.39</v>
      </c>
      <c r="C1684" s="33">
        <v>494.4</v>
      </c>
      <c r="D1684" s="34" t="s">
        <v>12</v>
      </c>
      <c r="E1684" s="35">
        <v>0</v>
      </c>
      <c r="F1684" s="27">
        <f t="shared" si="130"/>
        <v>1.3831184947657615</v>
      </c>
      <c r="G1684" s="28">
        <f t="shared" si="131"/>
        <v>177.65559332473404</v>
      </c>
      <c r="H1684" s="28">
        <f t="shared" si="132"/>
        <v>1.641954016599777</v>
      </c>
      <c r="I1684" s="29">
        <f t="shared" si="133"/>
        <v>0.64585425595664891</v>
      </c>
      <c r="J1684" s="24">
        <f t="shared" si="134"/>
        <v>-0.59790118960249483</v>
      </c>
      <c r="K1684" s="21"/>
    </row>
    <row r="1685" spans="1:11">
      <c r="A1685" s="20">
        <v>1678</v>
      </c>
      <c r="B1685" s="35">
        <v>0.04</v>
      </c>
      <c r="C1685" s="33">
        <v>455.8</v>
      </c>
      <c r="D1685" s="34" t="s">
        <v>12</v>
      </c>
      <c r="E1685" s="35">
        <v>0</v>
      </c>
      <c r="F1685" s="27">
        <f t="shared" si="130"/>
        <v>4.1988338782001595E-2</v>
      </c>
      <c r="G1685" s="28">
        <f t="shared" si="131"/>
        <v>165.99676377086763</v>
      </c>
      <c r="H1685" s="28">
        <f t="shared" si="132"/>
        <v>1.641954016599777</v>
      </c>
      <c r="I1685" s="29">
        <f t="shared" si="133"/>
        <v>1.8319961876916004E-2</v>
      </c>
      <c r="J1685" s="24">
        <f t="shared" si="134"/>
        <v>-1.6977346353959172E-2</v>
      </c>
      <c r="K1685" s="21"/>
    </row>
    <row r="1686" spans="1:11">
      <c r="A1686" s="20">
        <v>1679</v>
      </c>
      <c r="B1686" s="35">
        <v>1.42</v>
      </c>
      <c r="C1686" s="33">
        <v>504.6</v>
      </c>
      <c r="D1686" s="34" t="s">
        <v>12</v>
      </c>
      <c r="E1686" s="35">
        <v>2</v>
      </c>
      <c r="F1686" s="27">
        <f t="shared" si="130"/>
        <v>1.4125153267123942</v>
      </c>
      <c r="G1686" s="28">
        <f t="shared" si="131"/>
        <v>180.71092006694579</v>
      </c>
      <c r="H1686" s="28">
        <f t="shared" si="132"/>
        <v>1.641954016599777</v>
      </c>
      <c r="I1686" s="29">
        <f t="shared" si="133"/>
        <v>0.67092475717320688</v>
      </c>
      <c r="J1686" s="24">
        <f t="shared" si="134"/>
        <v>-1.5053370472719383</v>
      </c>
      <c r="K1686" s="21"/>
    </row>
    <row r="1687" spans="1:11">
      <c r="A1687" s="20">
        <v>1680</v>
      </c>
      <c r="B1687" s="35">
        <v>3.05</v>
      </c>
      <c r="C1687" s="33">
        <v>530</v>
      </c>
      <c r="D1687" s="34" t="s">
        <v>12</v>
      </c>
      <c r="E1687" s="35">
        <v>1</v>
      </c>
      <c r="F1687" s="27">
        <f t="shared" si="130"/>
        <v>2.9991682929615395</v>
      </c>
      <c r="G1687" s="28">
        <f t="shared" si="131"/>
        <v>188.27557500260068</v>
      </c>
      <c r="H1687" s="28">
        <f t="shared" si="132"/>
        <v>1.641954016599777</v>
      </c>
      <c r="I1687" s="29">
        <f t="shared" si="133"/>
        <v>1.4841953631176876</v>
      </c>
      <c r="J1687" s="24">
        <f t="shared" si="134"/>
        <v>-1.1334620052062867</v>
      </c>
      <c r="K1687" s="21"/>
    </row>
    <row r="1688" spans="1:11">
      <c r="A1688" s="20">
        <v>1681</v>
      </c>
      <c r="B1688" s="35">
        <v>2.4900000000000002</v>
      </c>
      <c r="C1688" s="33">
        <v>530</v>
      </c>
      <c r="D1688" s="34" t="s">
        <v>12</v>
      </c>
      <c r="E1688" s="35">
        <v>2</v>
      </c>
      <c r="F1688" s="27">
        <f t="shared" si="130"/>
        <v>2.4559986755408061</v>
      </c>
      <c r="G1688" s="28">
        <f t="shared" si="131"/>
        <v>188.27557500260068</v>
      </c>
      <c r="H1688" s="28">
        <f t="shared" si="132"/>
        <v>1.641954016599777</v>
      </c>
      <c r="I1688" s="29">
        <f t="shared" si="133"/>
        <v>1.2153975669239283</v>
      </c>
      <c r="J1688" s="24">
        <f t="shared" si="134"/>
        <v>-0.91686383462997512</v>
      </c>
      <c r="K1688" s="21"/>
    </row>
    <row r="1689" spans="1:11">
      <c r="A1689" s="20">
        <v>1682</v>
      </c>
      <c r="B1689" s="35">
        <v>0.05</v>
      </c>
      <c r="C1689" s="33">
        <v>530</v>
      </c>
      <c r="D1689" s="34" t="s">
        <v>12</v>
      </c>
      <c r="E1689" s="35">
        <v>0</v>
      </c>
      <c r="F1689" s="27">
        <f t="shared" si="130"/>
        <v>5.2309208748946186E-2</v>
      </c>
      <c r="G1689" s="28">
        <f t="shared" si="131"/>
        <v>188.27557500260068</v>
      </c>
      <c r="H1689" s="28">
        <f t="shared" si="132"/>
        <v>1.641954016599777</v>
      </c>
      <c r="I1689" s="29">
        <f t="shared" si="133"/>
        <v>2.5886204937462208E-2</v>
      </c>
      <c r="J1689" s="24">
        <f t="shared" si="134"/>
        <v>-2.3767996723367601E-2</v>
      </c>
      <c r="K1689" s="21"/>
    </row>
    <row r="1690" spans="1:11">
      <c r="A1690" s="20">
        <v>1683</v>
      </c>
      <c r="B1690" s="35">
        <v>1.02</v>
      </c>
      <c r="C1690" s="33">
        <v>530</v>
      </c>
      <c r="D1690" s="34" t="s">
        <v>12</v>
      </c>
      <c r="E1690" s="35">
        <v>0</v>
      </c>
      <c r="F1690" s="27">
        <f t="shared" si="130"/>
        <v>1.0196956260984573</v>
      </c>
      <c r="G1690" s="28">
        <f t="shared" si="131"/>
        <v>188.27557500260068</v>
      </c>
      <c r="H1690" s="28">
        <f t="shared" si="132"/>
        <v>1.641954016599777</v>
      </c>
      <c r="I1690" s="29">
        <f t="shared" si="133"/>
        <v>0.50461573750243871</v>
      </c>
      <c r="J1690" s="24">
        <f t="shared" si="134"/>
        <v>-0.46497166027603853</v>
      </c>
      <c r="K1690" s="21"/>
    </row>
    <row r="1691" spans="1:11">
      <c r="A1691" s="20">
        <v>1684</v>
      </c>
      <c r="B1691" s="35">
        <v>0.49</v>
      </c>
      <c r="C1691" s="33">
        <v>472.4</v>
      </c>
      <c r="D1691" s="34" t="s">
        <v>12</v>
      </c>
      <c r="E1691" s="35">
        <v>3</v>
      </c>
      <c r="F1691" s="27">
        <f t="shared" si="130"/>
        <v>0.49529644621813462</v>
      </c>
      <c r="G1691" s="28">
        <f t="shared" si="131"/>
        <v>171.02986595905037</v>
      </c>
      <c r="H1691" s="28">
        <f t="shared" si="132"/>
        <v>1.641954016599777</v>
      </c>
      <c r="I1691" s="29">
        <f t="shared" si="133"/>
        <v>0.22265549564208836</v>
      </c>
      <c r="J1691" s="24">
        <f t="shared" si="134"/>
        <v>-3.7222116179126679</v>
      </c>
      <c r="K1691" s="21"/>
    </row>
    <row r="1692" spans="1:11">
      <c r="A1692" s="20">
        <v>1685</v>
      </c>
      <c r="B1692" s="35">
        <v>0.92</v>
      </c>
      <c r="C1692" s="33">
        <v>437.2</v>
      </c>
      <c r="D1692" s="34" t="s">
        <v>12</v>
      </c>
      <c r="E1692" s="35">
        <v>1</v>
      </c>
      <c r="F1692" s="27">
        <f t="shared" si="130"/>
        <v>0.92115685849521522</v>
      </c>
      <c r="G1692" s="28">
        <f t="shared" si="131"/>
        <v>160.32115550785329</v>
      </c>
      <c r="H1692" s="28">
        <f t="shared" si="132"/>
        <v>1.641954016599777</v>
      </c>
      <c r="I1692" s="29">
        <f t="shared" si="133"/>
        <v>0.38816884565139942</v>
      </c>
      <c r="J1692" s="24">
        <f t="shared" si="134"/>
        <v>-1.4473619878939057</v>
      </c>
      <c r="K1692" s="21"/>
    </row>
    <row r="1693" spans="1:11">
      <c r="A1693" s="20">
        <v>1686</v>
      </c>
      <c r="B1693" s="35">
        <v>0.91</v>
      </c>
      <c r="C1693" s="33">
        <v>437.2</v>
      </c>
      <c r="D1693" s="34" t="s">
        <v>12</v>
      </c>
      <c r="E1693" s="35">
        <v>0</v>
      </c>
      <c r="F1693" s="27">
        <f t="shared" si="130"/>
        <v>0.91129437519940404</v>
      </c>
      <c r="G1693" s="28">
        <f t="shared" si="131"/>
        <v>160.32115550785329</v>
      </c>
      <c r="H1693" s="28">
        <f t="shared" si="132"/>
        <v>1.641954016599777</v>
      </c>
      <c r="I1693" s="29">
        <f t="shared" si="133"/>
        <v>0.38401286643799476</v>
      </c>
      <c r="J1693" s="24">
        <f t="shared" si="134"/>
        <v>-0.35788618833122321</v>
      </c>
      <c r="K1693" s="21"/>
    </row>
    <row r="1694" spans="1:11">
      <c r="A1694" s="20">
        <v>1687</v>
      </c>
      <c r="B1694" s="35">
        <v>0.28999999999999998</v>
      </c>
      <c r="C1694" s="33">
        <v>437.2</v>
      </c>
      <c r="D1694" s="34" t="s">
        <v>12</v>
      </c>
      <c r="E1694" s="35">
        <v>0</v>
      </c>
      <c r="F1694" s="27">
        <f t="shared" si="130"/>
        <v>0.29546111423067112</v>
      </c>
      <c r="G1694" s="28">
        <f t="shared" si="131"/>
        <v>160.32115550785329</v>
      </c>
      <c r="H1694" s="28">
        <f t="shared" si="132"/>
        <v>1.641954016599777</v>
      </c>
      <c r="I1694" s="29">
        <f t="shared" si="133"/>
        <v>0.12450517909962627</v>
      </c>
      <c r="J1694" s="24">
        <f t="shared" si="134"/>
        <v>-0.11590035745685909</v>
      </c>
      <c r="K1694" s="21"/>
    </row>
    <row r="1695" spans="1:11">
      <c r="A1695" s="20">
        <v>1688</v>
      </c>
      <c r="B1695" s="35">
        <v>0.92</v>
      </c>
      <c r="C1695" s="33">
        <v>437.2</v>
      </c>
      <c r="D1695" s="34" t="s">
        <v>12</v>
      </c>
      <c r="E1695" s="35">
        <v>0</v>
      </c>
      <c r="F1695" s="27">
        <f t="shared" si="130"/>
        <v>0.92115685849521522</v>
      </c>
      <c r="G1695" s="28">
        <f t="shared" si="131"/>
        <v>160.32115550785329</v>
      </c>
      <c r="H1695" s="28">
        <f t="shared" si="132"/>
        <v>1.641954016599777</v>
      </c>
      <c r="I1695" s="29">
        <f t="shared" si="133"/>
        <v>0.38816884565139942</v>
      </c>
      <c r="J1695" s="24">
        <f t="shared" si="134"/>
        <v>-0.3617633755050278</v>
      </c>
      <c r="K1695" s="21"/>
    </row>
    <row r="1696" spans="1:11">
      <c r="A1696" s="20">
        <v>1689</v>
      </c>
      <c r="B1696" s="35">
        <v>0.09</v>
      </c>
      <c r="C1696" s="33">
        <v>541.4</v>
      </c>
      <c r="D1696" s="34" t="s">
        <v>12</v>
      </c>
      <c r="E1696" s="35">
        <v>0</v>
      </c>
      <c r="F1696" s="27">
        <f t="shared" si="130"/>
        <v>9.3326156515232073E-2</v>
      </c>
      <c r="G1696" s="28">
        <f t="shared" si="131"/>
        <v>191.65115973443855</v>
      </c>
      <c r="H1696" s="28">
        <f t="shared" si="132"/>
        <v>1.641954016599777</v>
      </c>
      <c r="I1696" s="29">
        <f t="shared" si="133"/>
        <v>4.7012255074260212E-2</v>
      </c>
      <c r="J1696" s="24">
        <f t="shared" si="134"/>
        <v>-4.3134601909398163E-2</v>
      </c>
      <c r="K1696" s="21"/>
    </row>
    <row r="1697" spans="1:11">
      <c r="A1697" s="20">
        <v>1690</v>
      </c>
      <c r="B1697" s="35">
        <v>1.74</v>
      </c>
      <c r="C1697" s="33">
        <v>541.4</v>
      </c>
      <c r="D1697" s="34" t="s">
        <v>12</v>
      </c>
      <c r="E1697" s="35">
        <v>1</v>
      </c>
      <c r="F1697" s="27">
        <f t="shared" si="130"/>
        <v>1.7255353894489407</v>
      </c>
      <c r="G1697" s="28">
        <f t="shared" si="131"/>
        <v>191.65115973443855</v>
      </c>
      <c r="H1697" s="28">
        <f t="shared" si="132"/>
        <v>1.641954016599777</v>
      </c>
      <c r="I1697" s="29">
        <f t="shared" si="133"/>
        <v>0.86922372995395392</v>
      </c>
      <c r="J1697" s="24">
        <f t="shared" si="134"/>
        <v>-1.1034160966697915</v>
      </c>
      <c r="K1697" s="21"/>
    </row>
    <row r="1698" spans="1:11">
      <c r="A1698" s="20">
        <v>1691</v>
      </c>
      <c r="B1698" s="35">
        <v>0.53</v>
      </c>
      <c r="C1698" s="33">
        <v>437.2</v>
      </c>
      <c r="D1698" s="34" t="s">
        <v>12</v>
      </c>
      <c r="E1698" s="35">
        <v>1</v>
      </c>
      <c r="F1698" s="27">
        <f t="shared" si="130"/>
        <v>0.53509559585850008</v>
      </c>
      <c r="G1698" s="28">
        <f t="shared" si="131"/>
        <v>160.32115550785329</v>
      </c>
      <c r="H1698" s="28">
        <f t="shared" si="132"/>
        <v>1.641954016599777</v>
      </c>
      <c r="I1698" s="29">
        <f t="shared" si="133"/>
        <v>0.22548541851693829</v>
      </c>
      <c r="J1698" s="24">
        <f t="shared" si="134"/>
        <v>-1.8398981540103041</v>
      </c>
      <c r="K1698" s="21"/>
    </row>
    <row r="1699" spans="1:11">
      <c r="A1699" s="20">
        <v>1692</v>
      </c>
      <c r="B1699" s="35">
        <v>0.93</v>
      </c>
      <c r="C1699" s="33">
        <v>437.2</v>
      </c>
      <c r="D1699" s="34" t="s">
        <v>12</v>
      </c>
      <c r="E1699" s="35">
        <v>2</v>
      </c>
      <c r="F1699" s="27">
        <f t="shared" si="130"/>
        <v>0.93101772623981671</v>
      </c>
      <c r="G1699" s="28">
        <f t="shared" si="131"/>
        <v>160.32115550785329</v>
      </c>
      <c r="H1699" s="28">
        <f t="shared" si="132"/>
        <v>1.641954016599777</v>
      </c>
      <c r="I1699" s="29">
        <f t="shared" si="133"/>
        <v>0.39232414408319516</v>
      </c>
      <c r="J1699" s="24">
        <f t="shared" si="134"/>
        <v>-2.1927826142103606</v>
      </c>
      <c r="K1699" s="21"/>
    </row>
    <row r="1700" spans="1:11">
      <c r="A1700" s="20">
        <v>1693</v>
      </c>
      <c r="B1700" s="35">
        <v>0.91</v>
      </c>
      <c r="C1700" s="33">
        <v>437.2</v>
      </c>
      <c r="D1700" s="34" t="s">
        <v>12</v>
      </c>
      <c r="E1700" s="35">
        <v>1</v>
      </c>
      <c r="F1700" s="27">
        <f t="shared" si="130"/>
        <v>0.91129437519940404</v>
      </c>
      <c r="G1700" s="28">
        <f t="shared" si="131"/>
        <v>160.32115550785329</v>
      </c>
      <c r="H1700" s="28">
        <f t="shared" si="132"/>
        <v>1.641954016599777</v>
      </c>
      <c r="I1700" s="29">
        <f t="shared" si="133"/>
        <v>0.38401286643799476</v>
      </c>
      <c r="J1700" s="24">
        <f t="shared" si="134"/>
        <v>-1.4542705740715101</v>
      </c>
      <c r="K1700" s="21"/>
    </row>
    <row r="1701" spans="1:11">
      <c r="A1701" s="20">
        <v>1694</v>
      </c>
      <c r="B1701" s="35">
        <v>0.99</v>
      </c>
      <c r="C1701" s="33">
        <v>526.4</v>
      </c>
      <c r="D1701" s="34" t="s">
        <v>12</v>
      </c>
      <c r="E1701" s="35">
        <v>0</v>
      </c>
      <c r="F1701" s="27">
        <f t="shared" si="130"/>
        <v>0.99014996775605046</v>
      </c>
      <c r="G1701" s="28">
        <f t="shared" si="131"/>
        <v>187.20712173226914</v>
      </c>
      <c r="H1701" s="28">
        <f t="shared" si="132"/>
        <v>1.641954016599777</v>
      </c>
      <c r="I1701" s="29">
        <f t="shared" si="133"/>
        <v>0.48721381640774641</v>
      </c>
      <c r="J1701" s="24">
        <f t="shared" si="134"/>
        <v>-0.44911664881781288</v>
      </c>
      <c r="K1701" s="21"/>
    </row>
    <row r="1702" spans="1:11">
      <c r="A1702" s="20">
        <v>1695</v>
      </c>
      <c r="B1702" s="35">
        <v>3.33</v>
      </c>
      <c r="C1702" s="33">
        <v>526.4</v>
      </c>
      <c r="D1702" s="34" t="s">
        <v>12</v>
      </c>
      <c r="E1702" s="35">
        <v>1</v>
      </c>
      <c r="F1702" s="27">
        <f t="shared" si="130"/>
        <v>3.2701701245567558</v>
      </c>
      <c r="G1702" s="28">
        <f t="shared" si="131"/>
        <v>187.20712173226914</v>
      </c>
      <c r="H1702" s="28">
        <f t="shared" si="132"/>
        <v>1.641954016599777</v>
      </c>
      <c r="I1702" s="29">
        <f t="shared" si="133"/>
        <v>1.6091219699766097</v>
      </c>
      <c r="J1702" s="24">
        <f t="shared" si="134"/>
        <v>-1.1676580150226386</v>
      </c>
      <c r="K1702" s="21"/>
    </row>
    <row r="1703" spans="1:11">
      <c r="A1703" s="20">
        <v>1696</v>
      </c>
      <c r="B1703" s="35">
        <v>1.08</v>
      </c>
      <c r="C1703" s="33">
        <v>562</v>
      </c>
      <c r="D1703" s="34" t="s">
        <v>12</v>
      </c>
      <c r="E1703" s="35">
        <v>1</v>
      </c>
      <c r="F1703" s="27">
        <f t="shared" si="130"/>
        <v>1.0787480353196128</v>
      </c>
      <c r="G1703" s="28">
        <f t="shared" si="131"/>
        <v>197.72139953291997</v>
      </c>
      <c r="H1703" s="28">
        <f t="shared" si="132"/>
        <v>1.641954016599777</v>
      </c>
      <c r="I1703" s="29">
        <f t="shared" si="133"/>
        <v>0.5606217533699247</v>
      </c>
      <c r="J1703" s="24">
        <f t="shared" si="134"/>
        <v>-1.2621361005931204</v>
      </c>
      <c r="K1703" s="21"/>
    </row>
    <row r="1704" spans="1:11">
      <c r="A1704" s="20">
        <v>1697</v>
      </c>
      <c r="B1704" s="35">
        <v>1.22</v>
      </c>
      <c r="C1704" s="33">
        <v>567</v>
      </c>
      <c r="D1704" s="34" t="s">
        <v>12</v>
      </c>
      <c r="E1704" s="35">
        <v>1</v>
      </c>
      <c r="F1704" s="27">
        <f t="shared" si="130"/>
        <v>1.2163492178317659</v>
      </c>
      <c r="G1704" s="28">
        <f t="shared" si="131"/>
        <v>199.18917823720022</v>
      </c>
      <c r="H1704" s="28">
        <f t="shared" si="132"/>
        <v>1.641954016599777</v>
      </c>
      <c r="I1704" s="29">
        <f t="shared" si="133"/>
        <v>0.63682524569388588</v>
      </c>
      <c r="J1704" s="24">
        <f t="shared" si="134"/>
        <v>-1.2052458393381373</v>
      </c>
      <c r="K1704" s="21"/>
    </row>
    <row r="1705" spans="1:11">
      <c r="A1705" s="20">
        <v>1698</v>
      </c>
      <c r="B1705" s="35">
        <v>0.15</v>
      </c>
      <c r="C1705" s="33">
        <v>567</v>
      </c>
      <c r="D1705" s="34" t="s">
        <v>12</v>
      </c>
      <c r="E1705" s="35">
        <v>0</v>
      </c>
      <c r="F1705" s="27">
        <f t="shared" si="130"/>
        <v>0.1543506961119305</v>
      </c>
      <c r="G1705" s="28">
        <f t="shared" si="131"/>
        <v>199.18917823720022</v>
      </c>
      <c r="H1705" s="28">
        <f t="shared" si="132"/>
        <v>1.641954016599777</v>
      </c>
      <c r="I1705" s="29">
        <f t="shared" si="133"/>
        <v>8.0811019182237542E-2</v>
      </c>
      <c r="J1705" s="24">
        <f t="shared" si="134"/>
        <v>-7.395953553138418E-2</v>
      </c>
      <c r="K1705" s="21"/>
    </row>
    <row r="1706" spans="1:11">
      <c r="A1706" s="20">
        <v>1699</v>
      </c>
      <c r="B1706" s="35">
        <v>0.4</v>
      </c>
      <c r="C1706" s="33">
        <v>567</v>
      </c>
      <c r="D1706" s="34" t="s">
        <v>12</v>
      </c>
      <c r="E1706" s="35">
        <v>0</v>
      </c>
      <c r="F1706" s="27">
        <f t="shared" si="130"/>
        <v>0.40556217558257712</v>
      </c>
      <c r="G1706" s="28">
        <f t="shared" si="131"/>
        <v>199.18917823720022</v>
      </c>
      <c r="H1706" s="28">
        <f t="shared" si="132"/>
        <v>1.641954016599777</v>
      </c>
      <c r="I1706" s="29">
        <f t="shared" si="133"/>
        <v>0.21233394844443712</v>
      </c>
      <c r="J1706" s="24">
        <f t="shared" si="134"/>
        <v>-0.19456692054657351</v>
      </c>
      <c r="K1706" s="21"/>
    </row>
    <row r="1707" spans="1:11">
      <c r="A1707" s="20">
        <v>1700</v>
      </c>
      <c r="B1707" s="35">
        <v>0.46</v>
      </c>
      <c r="C1707" s="33">
        <v>567</v>
      </c>
      <c r="D1707" s="34" t="s">
        <v>12</v>
      </c>
      <c r="E1707" s="35">
        <v>0</v>
      </c>
      <c r="F1707" s="27">
        <f t="shared" si="130"/>
        <v>0.46541512434890886</v>
      </c>
      <c r="G1707" s="28">
        <f t="shared" si="131"/>
        <v>199.18917823720022</v>
      </c>
      <c r="H1707" s="28">
        <f t="shared" si="132"/>
        <v>1.641954016599777</v>
      </c>
      <c r="I1707" s="29">
        <f t="shared" si="133"/>
        <v>0.24367023595532747</v>
      </c>
      <c r="J1707" s="24">
        <f t="shared" si="134"/>
        <v>-0.22331940129906425</v>
      </c>
      <c r="K1707" s="21"/>
    </row>
    <row r="1708" spans="1:11">
      <c r="A1708" s="20">
        <v>1701</v>
      </c>
      <c r="B1708" s="35">
        <v>2.71</v>
      </c>
      <c r="C1708" s="33">
        <v>597</v>
      </c>
      <c r="D1708" s="34" t="s">
        <v>12</v>
      </c>
      <c r="E1708" s="35">
        <v>5</v>
      </c>
      <c r="F1708" s="27">
        <f t="shared" si="130"/>
        <v>2.6695859199799998</v>
      </c>
      <c r="G1708" s="28">
        <f t="shared" si="131"/>
        <v>207.95178207085888</v>
      </c>
      <c r="H1708" s="28">
        <f t="shared" si="132"/>
        <v>1.641954016599777</v>
      </c>
      <c r="I1708" s="29">
        <f t="shared" si="133"/>
        <v>1.4591596150868633</v>
      </c>
      <c r="J1708" s="24">
        <f t="shared" si="134"/>
        <v>0.7874665335755715</v>
      </c>
      <c r="K1708" s="21"/>
    </row>
    <row r="1709" spans="1:11">
      <c r="A1709" s="20">
        <v>1702</v>
      </c>
      <c r="B1709" s="35">
        <v>0.56999999999999995</v>
      </c>
      <c r="C1709" s="33">
        <v>548.79999999999995</v>
      </c>
      <c r="D1709" s="34" t="s">
        <v>12</v>
      </c>
      <c r="E1709" s="35">
        <v>1</v>
      </c>
      <c r="F1709" s="27">
        <f t="shared" si="130"/>
        <v>0.57484945823426148</v>
      </c>
      <c r="G1709" s="28">
        <f t="shared" si="131"/>
        <v>193.83604439287191</v>
      </c>
      <c r="H1709" s="28">
        <f t="shared" si="132"/>
        <v>1.641954016599777</v>
      </c>
      <c r="I1709" s="29">
        <f t="shared" si="133"/>
        <v>0.29287676354081033</v>
      </c>
      <c r="J1709" s="24">
        <f t="shared" si="134"/>
        <v>-1.6642851512562664</v>
      </c>
      <c r="K1709" s="21"/>
    </row>
    <row r="1710" spans="1:11">
      <c r="A1710" s="20">
        <v>1703</v>
      </c>
      <c r="B1710" s="35">
        <v>2.98</v>
      </c>
      <c r="C1710" s="33">
        <v>548.79999999999995</v>
      </c>
      <c r="D1710" s="34" t="s">
        <v>12</v>
      </c>
      <c r="E1710" s="35">
        <v>3</v>
      </c>
      <c r="F1710" s="27">
        <f t="shared" si="130"/>
        <v>2.9313605097918791</v>
      </c>
      <c r="G1710" s="28">
        <f t="shared" si="131"/>
        <v>193.83604439287191</v>
      </c>
      <c r="H1710" s="28">
        <f t="shared" si="132"/>
        <v>1.641954016599777</v>
      </c>
      <c r="I1710" s="29">
        <f t="shared" si="133"/>
        <v>1.4934821048910518</v>
      </c>
      <c r="J1710" s="24">
        <f t="shared" si="134"/>
        <v>-0.33608991339323424</v>
      </c>
      <c r="K1710" s="21"/>
    </row>
    <row r="1711" spans="1:11">
      <c r="A1711" s="20">
        <v>1704</v>
      </c>
      <c r="B1711" s="35">
        <v>2.0299999999999998</v>
      </c>
      <c r="C1711" s="33">
        <v>548.79999999999995</v>
      </c>
      <c r="D1711" s="34" t="s">
        <v>12</v>
      </c>
      <c r="E1711" s="35">
        <v>2</v>
      </c>
      <c r="F1711" s="27">
        <f t="shared" si="130"/>
        <v>2.0084530715950137</v>
      </c>
      <c r="G1711" s="28">
        <f t="shared" si="131"/>
        <v>193.83604439287191</v>
      </c>
      <c r="H1711" s="28">
        <f t="shared" si="132"/>
        <v>1.641954016599777</v>
      </c>
      <c r="I1711" s="29">
        <f t="shared" si="133"/>
        <v>1.0232752713017832</v>
      </c>
      <c r="J1711" s="24">
        <f t="shared" si="134"/>
        <v>-1.0632411836129894</v>
      </c>
      <c r="K1711" s="21"/>
    </row>
    <row r="1712" spans="1:11">
      <c r="A1712" s="20">
        <v>1705</v>
      </c>
      <c r="B1712" s="35">
        <v>0.91</v>
      </c>
      <c r="C1712" s="33">
        <v>642.79999999999995</v>
      </c>
      <c r="D1712" s="34" t="s">
        <v>12</v>
      </c>
      <c r="E1712" s="35">
        <v>1</v>
      </c>
      <c r="F1712" s="27">
        <f t="shared" si="130"/>
        <v>0.91129437519940404</v>
      </c>
      <c r="G1712" s="28">
        <f t="shared" si="131"/>
        <v>221.19113049767728</v>
      </c>
      <c r="H1712" s="28">
        <f t="shared" si="132"/>
        <v>1.641954016599777</v>
      </c>
      <c r="I1712" s="29">
        <f t="shared" si="133"/>
        <v>0.52981304796616713</v>
      </c>
      <c r="J1712" s="24">
        <f t="shared" si="134"/>
        <v>-1.3044232266699378</v>
      </c>
      <c r="K1712" s="21"/>
    </row>
    <row r="1713" spans="1:11">
      <c r="A1713" s="20">
        <v>1706</v>
      </c>
      <c r="B1713" s="35">
        <v>0.91</v>
      </c>
      <c r="C1713" s="33">
        <v>642.79999999999995</v>
      </c>
      <c r="D1713" s="34" t="s">
        <v>12</v>
      </c>
      <c r="E1713" s="35">
        <v>0</v>
      </c>
      <c r="F1713" s="27">
        <f t="shared" si="130"/>
        <v>0.91129437519940404</v>
      </c>
      <c r="G1713" s="28">
        <f t="shared" si="131"/>
        <v>221.19113049767728</v>
      </c>
      <c r="H1713" s="28">
        <f t="shared" si="132"/>
        <v>1.641954016599777</v>
      </c>
      <c r="I1713" s="29">
        <f t="shared" si="133"/>
        <v>0.52981304796616713</v>
      </c>
      <c r="J1713" s="24">
        <f t="shared" si="134"/>
        <v>-0.48169507975095183</v>
      </c>
      <c r="K1713" s="21"/>
    </row>
    <row r="1714" spans="1:11">
      <c r="A1714" s="20">
        <v>1707</v>
      </c>
      <c r="B1714" s="35">
        <v>0.76</v>
      </c>
      <c r="C1714" s="33">
        <v>526.4</v>
      </c>
      <c r="D1714" s="34" t="s">
        <v>12</v>
      </c>
      <c r="E1714" s="35">
        <v>0</v>
      </c>
      <c r="F1714" s="27">
        <f t="shared" si="130"/>
        <v>0.76314995026466326</v>
      </c>
      <c r="G1714" s="28">
        <f t="shared" si="131"/>
        <v>187.20712173226914</v>
      </c>
      <c r="H1714" s="28">
        <f t="shared" si="132"/>
        <v>1.641954016599777</v>
      </c>
      <c r="I1714" s="29">
        <f t="shared" si="133"/>
        <v>0.37551604491031548</v>
      </c>
      <c r="J1714" s="24">
        <f t="shared" si="134"/>
        <v>-0.34604768436978306</v>
      </c>
      <c r="K1714" s="21"/>
    </row>
    <row r="1715" spans="1:11">
      <c r="A1715" s="20">
        <v>1708</v>
      </c>
      <c r="B1715" s="35">
        <v>0.55000000000000004</v>
      </c>
      <c r="C1715" s="33">
        <v>514.6</v>
      </c>
      <c r="D1715" s="34" t="s">
        <v>12</v>
      </c>
      <c r="E1715" s="35">
        <v>0</v>
      </c>
      <c r="F1715" s="27">
        <f t="shared" si="130"/>
        <v>0.55497797498668111</v>
      </c>
      <c r="G1715" s="28">
        <f t="shared" si="131"/>
        <v>183.69646049183405</v>
      </c>
      <c r="H1715" s="28">
        <f t="shared" si="132"/>
        <v>1.641954016599777</v>
      </c>
      <c r="I1715" s="29">
        <f t="shared" si="133"/>
        <v>0.26796173921823968</v>
      </c>
      <c r="J1715" s="24">
        <f t="shared" si="134"/>
        <v>-0.24719759481954295</v>
      </c>
      <c r="K1715" s="21"/>
    </row>
    <row r="1716" spans="1:11">
      <c r="A1716" s="20">
        <v>1709</v>
      </c>
      <c r="B1716" s="35">
        <v>0.89</v>
      </c>
      <c r="C1716" s="33">
        <v>514.6</v>
      </c>
      <c r="D1716" s="34" t="s">
        <v>12</v>
      </c>
      <c r="E1716" s="35">
        <v>1</v>
      </c>
      <c r="F1716" s="27">
        <f t="shared" si="130"/>
        <v>0.89156448945820865</v>
      </c>
      <c r="G1716" s="28">
        <f t="shared" si="131"/>
        <v>183.69646049183405</v>
      </c>
      <c r="H1716" s="28">
        <f t="shared" si="132"/>
        <v>1.641954016599777</v>
      </c>
      <c r="I1716" s="29">
        <f t="shared" si="133"/>
        <v>0.43047685131320224</v>
      </c>
      <c r="J1716" s="24">
        <f t="shared" si="134"/>
        <v>-1.3983347424381569</v>
      </c>
      <c r="K1716" s="21"/>
    </row>
    <row r="1717" spans="1:11">
      <c r="A1717" s="20">
        <v>1710</v>
      </c>
      <c r="B1717" s="35">
        <v>0.88</v>
      </c>
      <c r="C1717" s="33">
        <v>514.6</v>
      </c>
      <c r="D1717" s="34" t="s">
        <v>12</v>
      </c>
      <c r="E1717" s="35">
        <v>0</v>
      </c>
      <c r="F1717" s="27">
        <f t="shared" si="130"/>
        <v>0.88169704974220398</v>
      </c>
      <c r="G1717" s="28">
        <f t="shared" si="131"/>
        <v>183.69646049183405</v>
      </c>
      <c r="H1717" s="28">
        <f t="shared" si="132"/>
        <v>1.641954016599777</v>
      </c>
      <c r="I1717" s="29">
        <f t="shared" si="133"/>
        <v>0.42571252475052163</v>
      </c>
      <c r="J1717" s="24">
        <f t="shared" si="134"/>
        <v>-0.3929339414490447</v>
      </c>
      <c r="K1717" s="21"/>
    </row>
    <row r="1718" spans="1:11">
      <c r="A1718" s="20">
        <v>1711</v>
      </c>
      <c r="B1718" s="35">
        <v>0.9</v>
      </c>
      <c r="C1718" s="33">
        <v>421</v>
      </c>
      <c r="D1718" s="34" t="s">
        <v>12</v>
      </c>
      <c r="E1718" s="35">
        <v>0</v>
      </c>
      <c r="F1718" s="27">
        <f t="shared" si="130"/>
        <v>0.90143025832929458</v>
      </c>
      <c r="G1718" s="28">
        <f t="shared" si="131"/>
        <v>155.34537011464508</v>
      </c>
      <c r="H1718" s="28">
        <f t="shared" si="132"/>
        <v>1.641954016599777</v>
      </c>
      <c r="I1718" s="29">
        <f t="shared" si="133"/>
        <v>0.36806684441294774</v>
      </c>
      <c r="J1718" s="24">
        <f t="shared" si="134"/>
        <v>-0.3437315718338616</v>
      </c>
      <c r="K1718" s="21"/>
    </row>
    <row r="1719" spans="1:11">
      <c r="A1719" s="20">
        <v>1712</v>
      </c>
      <c r="B1719" s="35">
        <v>0.88</v>
      </c>
      <c r="C1719" s="33">
        <v>421</v>
      </c>
      <c r="D1719" s="34" t="s">
        <v>12</v>
      </c>
      <c r="E1719" s="35">
        <v>0</v>
      </c>
      <c r="F1719" s="27">
        <f t="shared" si="130"/>
        <v>0.88169704974220398</v>
      </c>
      <c r="G1719" s="28">
        <f t="shared" si="131"/>
        <v>155.34537011464508</v>
      </c>
      <c r="H1719" s="28">
        <f t="shared" si="132"/>
        <v>1.641954016599777</v>
      </c>
      <c r="I1719" s="29">
        <f t="shared" si="133"/>
        <v>0.36000949361106277</v>
      </c>
      <c r="J1719" s="24">
        <f t="shared" si="134"/>
        <v>-0.33619957693528013</v>
      </c>
      <c r="K1719" s="21"/>
    </row>
    <row r="1720" spans="1:11">
      <c r="A1720" s="20">
        <v>1713</v>
      </c>
      <c r="B1720" s="35">
        <v>0.9</v>
      </c>
      <c r="C1720" s="33">
        <v>421</v>
      </c>
      <c r="D1720" s="34" t="s">
        <v>12</v>
      </c>
      <c r="E1720" s="35">
        <v>0</v>
      </c>
      <c r="F1720" s="27">
        <f t="shared" si="130"/>
        <v>0.90143025832929458</v>
      </c>
      <c r="G1720" s="28">
        <f t="shared" si="131"/>
        <v>155.34537011464508</v>
      </c>
      <c r="H1720" s="28">
        <f t="shared" si="132"/>
        <v>1.641954016599777</v>
      </c>
      <c r="I1720" s="29">
        <f t="shared" si="133"/>
        <v>0.36806684441294774</v>
      </c>
      <c r="J1720" s="24">
        <f t="shared" si="134"/>
        <v>-0.3437315718338616</v>
      </c>
      <c r="K1720" s="21"/>
    </row>
    <row r="1721" spans="1:11">
      <c r="A1721" s="20">
        <v>1714</v>
      </c>
      <c r="B1721" s="35">
        <v>7.0000000000000007E-2</v>
      </c>
      <c r="C1721" s="33">
        <v>437.2</v>
      </c>
      <c r="D1721" s="34" t="s">
        <v>12</v>
      </c>
      <c r="E1721" s="35">
        <v>0</v>
      </c>
      <c r="F1721" s="27">
        <f t="shared" si="130"/>
        <v>7.2862464124135648E-2</v>
      </c>
      <c r="G1721" s="28">
        <f t="shared" si="131"/>
        <v>160.32115550785329</v>
      </c>
      <c r="H1721" s="28">
        <f t="shared" si="132"/>
        <v>1.641954016599777</v>
      </c>
      <c r="I1721" s="29">
        <f t="shared" si="133"/>
        <v>3.0703716017036146E-2</v>
      </c>
      <c r="J1721" s="24">
        <f t="shared" si="134"/>
        <v>-2.8539986696503761E-2</v>
      </c>
      <c r="K1721" s="21"/>
    </row>
    <row r="1722" spans="1:11">
      <c r="A1722" s="20">
        <v>1715</v>
      </c>
      <c r="B1722" s="35">
        <v>3.5</v>
      </c>
      <c r="C1722" s="33">
        <v>490</v>
      </c>
      <c r="D1722" s="34" t="s">
        <v>12</v>
      </c>
      <c r="E1722" s="35">
        <v>4</v>
      </c>
      <c r="F1722" s="27">
        <f t="shared" si="130"/>
        <v>3.4345374766641208</v>
      </c>
      <c r="G1722" s="28">
        <f t="shared" si="131"/>
        <v>176.33440742882237</v>
      </c>
      <c r="H1722" s="28">
        <f t="shared" si="132"/>
        <v>1.641954016599777</v>
      </c>
      <c r="I1722" s="29">
        <f t="shared" si="133"/>
        <v>1.5918479191432595</v>
      </c>
      <c r="J1722" s="24">
        <f t="shared" si="134"/>
        <v>0.33205506209615265</v>
      </c>
      <c r="K1722" s="21"/>
    </row>
    <row r="1723" spans="1:11">
      <c r="A1723" s="20">
        <v>1716</v>
      </c>
      <c r="B1723" s="35">
        <v>0.92</v>
      </c>
      <c r="C1723" s="33">
        <v>437.6</v>
      </c>
      <c r="D1723" s="34" t="s">
        <v>12</v>
      </c>
      <c r="E1723" s="35">
        <v>1</v>
      </c>
      <c r="F1723" s="27">
        <f t="shared" si="130"/>
        <v>0.92115685849521522</v>
      </c>
      <c r="G1723" s="28">
        <f t="shared" si="131"/>
        <v>160.44362527468149</v>
      </c>
      <c r="H1723" s="28">
        <f t="shared" si="132"/>
        <v>1.641954016599777</v>
      </c>
      <c r="I1723" s="29">
        <f t="shared" si="133"/>
        <v>0.38846536888856237</v>
      </c>
      <c r="J1723" s="24">
        <f t="shared" si="134"/>
        <v>-1.4469556504419634</v>
      </c>
      <c r="K1723" s="21"/>
    </row>
    <row r="1724" spans="1:11">
      <c r="A1724" s="20">
        <v>1717</v>
      </c>
      <c r="B1724" s="35">
        <v>0.89</v>
      </c>
      <c r="C1724" s="33">
        <v>435.6</v>
      </c>
      <c r="D1724" s="34" t="s">
        <v>12</v>
      </c>
      <c r="E1724" s="35">
        <v>0</v>
      </c>
      <c r="F1724" s="27">
        <f t="shared" si="130"/>
        <v>0.89156448945820865</v>
      </c>
      <c r="G1724" s="28">
        <f t="shared" si="131"/>
        <v>159.8310913576565</v>
      </c>
      <c r="H1724" s="28">
        <f t="shared" si="132"/>
        <v>1.641954016599777</v>
      </c>
      <c r="I1724" s="29">
        <f t="shared" si="133"/>
        <v>0.37455041194250605</v>
      </c>
      <c r="J1724" s="24">
        <f t="shared" si="134"/>
        <v>-0.3491307668175736</v>
      </c>
      <c r="K1724" s="21"/>
    </row>
    <row r="1725" spans="1:11">
      <c r="A1725" s="20">
        <v>1718</v>
      </c>
      <c r="B1725" s="35">
        <v>0.91</v>
      </c>
      <c r="C1725" s="33">
        <v>435.6</v>
      </c>
      <c r="D1725" s="34" t="s">
        <v>12</v>
      </c>
      <c r="E1725" s="35">
        <v>0</v>
      </c>
      <c r="F1725" s="27">
        <f t="shared" si="130"/>
        <v>0.91129437519940404</v>
      </c>
      <c r="G1725" s="28">
        <f t="shared" si="131"/>
        <v>159.8310913576565</v>
      </c>
      <c r="H1725" s="28">
        <f t="shared" si="132"/>
        <v>1.641954016599777</v>
      </c>
      <c r="I1725" s="29">
        <f t="shared" si="133"/>
        <v>0.38283902922069535</v>
      </c>
      <c r="J1725" s="24">
        <f t="shared" si="134"/>
        <v>-0.35686479095115198</v>
      </c>
      <c r="K1725" s="21"/>
    </row>
    <row r="1726" spans="1:11">
      <c r="A1726" s="20">
        <v>1719</v>
      </c>
      <c r="B1726" s="35">
        <v>0.95</v>
      </c>
      <c r="C1726" s="33">
        <v>435.6</v>
      </c>
      <c r="D1726" s="34" t="s">
        <v>12</v>
      </c>
      <c r="E1726" s="35">
        <v>1</v>
      </c>
      <c r="F1726" s="27">
        <f t="shared" si="130"/>
        <v>0.95073468522774407</v>
      </c>
      <c r="G1726" s="28">
        <f t="shared" si="131"/>
        <v>159.8310913576565</v>
      </c>
      <c r="H1726" s="28">
        <f t="shared" si="132"/>
        <v>1.641954016599777</v>
      </c>
      <c r="I1726" s="29">
        <f t="shared" si="133"/>
        <v>0.39940808792920435</v>
      </c>
      <c r="J1726" s="24">
        <f t="shared" si="134"/>
        <v>-1.4289208508563886</v>
      </c>
      <c r="K1726" s="21"/>
    </row>
    <row r="1727" spans="1:11">
      <c r="A1727" s="20">
        <v>1720</v>
      </c>
      <c r="B1727" s="35">
        <v>0.87</v>
      </c>
      <c r="C1727" s="33">
        <v>435.6</v>
      </c>
      <c r="D1727" s="34" t="s">
        <v>12</v>
      </c>
      <c r="E1727" s="35">
        <v>1</v>
      </c>
      <c r="F1727" s="27">
        <f t="shared" si="130"/>
        <v>0.8718279199057748</v>
      </c>
      <c r="G1727" s="28">
        <f t="shared" si="131"/>
        <v>159.8310913576565</v>
      </c>
      <c r="H1727" s="28">
        <f t="shared" si="132"/>
        <v>1.641954016599777</v>
      </c>
      <c r="I1727" s="29">
        <f t="shared" si="133"/>
        <v>0.3662589867639548</v>
      </c>
      <c r="J1727" s="24">
        <f t="shared" si="134"/>
        <v>-1.4848043564225373</v>
      </c>
      <c r="K1727" s="21"/>
    </row>
    <row r="1728" spans="1:11">
      <c r="A1728" s="20">
        <v>1721</v>
      </c>
      <c r="B1728" s="35">
        <v>0.24</v>
      </c>
      <c r="C1728" s="33">
        <v>544.79999999999995</v>
      </c>
      <c r="D1728" s="34" t="s">
        <v>12</v>
      </c>
      <c r="E1728" s="35">
        <v>0</v>
      </c>
      <c r="F1728" s="27">
        <f t="shared" si="130"/>
        <v>0.24521793570422429</v>
      </c>
      <c r="G1728" s="28">
        <f t="shared" si="131"/>
        <v>192.65563349545184</v>
      </c>
      <c r="H1728" s="28">
        <f t="shared" si="132"/>
        <v>1.641954016599777</v>
      </c>
      <c r="I1728" s="29">
        <f t="shared" si="133"/>
        <v>0.12417386432575377</v>
      </c>
      <c r="J1728" s="24">
        <f t="shared" si="134"/>
        <v>-0.11401884631342279</v>
      </c>
      <c r="K1728" s="21"/>
    </row>
    <row r="1729" spans="1:11">
      <c r="A1729" s="20">
        <v>1722</v>
      </c>
      <c r="B1729" s="35">
        <v>0.9</v>
      </c>
      <c r="C1729" s="33">
        <v>544.79999999999995</v>
      </c>
      <c r="D1729" s="34" t="s">
        <v>12</v>
      </c>
      <c r="E1729" s="35">
        <v>1</v>
      </c>
      <c r="F1729" s="27">
        <f t="shared" si="130"/>
        <v>0.90143025832929458</v>
      </c>
      <c r="G1729" s="28">
        <f t="shared" si="131"/>
        <v>192.65563349545184</v>
      </c>
      <c r="H1729" s="28">
        <f t="shared" si="132"/>
        <v>1.641954016599777</v>
      </c>
      <c r="I1729" s="29">
        <f t="shared" si="133"/>
        <v>0.45646774684508828</v>
      </c>
      <c r="J1729" s="24">
        <f t="shared" si="134"/>
        <v>-1.3692534564655818</v>
      </c>
      <c r="K1729" s="21"/>
    </row>
    <row r="1730" spans="1:11">
      <c r="A1730" s="20">
        <v>1723</v>
      </c>
      <c r="B1730" s="35">
        <v>0.9</v>
      </c>
      <c r="C1730" s="33">
        <v>544.79999999999995</v>
      </c>
      <c r="D1730" s="34" t="s">
        <v>12</v>
      </c>
      <c r="E1730" s="35">
        <v>0</v>
      </c>
      <c r="F1730" s="27">
        <f t="shared" si="130"/>
        <v>0.90143025832929458</v>
      </c>
      <c r="G1730" s="28">
        <f t="shared" si="131"/>
        <v>192.65563349545184</v>
      </c>
      <c r="H1730" s="28">
        <f t="shared" si="132"/>
        <v>1.641954016599777</v>
      </c>
      <c r="I1730" s="29">
        <f t="shared" si="133"/>
        <v>0.45646774684508828</v>
      </c>
      <c r="J1730" s="24">
        <f t="shared" si="134"/>
        <v>-0.41979702124462026</v>
      </c>
      <c r="K1730" s="21"/>
    </row>
    <row r="1731" spans="1:11">
      <c r="A1731" s="20">
        <v>1724</v>
      </c>
      <c r="B1731" s="35">
        <v>1.41</v>
      </c>
      <c r="C1731" s="33">
        <v>544.79999999999995</v>
      </c>
      <c r="D1731" s="34" t="s">
        <v>12</v>
      </c>
      <c r="E1731" s="35">
        <v>0</v>
      </c>
      <c r="F1731" s="27">
        <f t="shared" si="130"/>
        <v>1.4027174326065657</v>
      </c>
      <c r="G1731" s="28">
        <f t="shared" si="131"/>
        <v>192.65563349545184</v>
      </c>
      <c r="H1731" s="28">
        <f t="shared" si="132"/>
        <v>1.641954016599777</v>
      </c>
      <c r="I1731" s="29">
        <f t="shared" si="133"/>
        <v>0.71031037621142823</v>
      </c>
      <c r="J1731" s="24">
        <f t="shared" si="134"/>
        <v>-0.65359188993515094</v>
      </c>
      <c r="K1731" s="21"/>
    </row>
    <row r="1732" spans="1:11">
      <c r="A1732" s="20">
        <v>1725</v>
      </c>
      <c r="B1732" s="35">
        <v>0.39</v>
      </c>
      <c r="C1732" s="33">
        <v>544.79999999999995</v>
      </c>
      <c r="D1732" s="34" t="s">
        <v>12</v>
      </c>
      <c r="E1732" s="35">
        <v>0</v>
      </c>
      <c r="F1732" s="27">
        <f t="shared" si="130"/>
        <v>0.3955740319692822</v>
      </c>
      <c r="G1732" s="28">
        <f t="shared" si="131"/>
        <v>192.65563349545184</v>
      </c>
      <c r="H1732" s="28">
        <f t="shared" si="132"/>
        <v>1.641954016599777</v>
      </c>
      <c r="I1732" s="29">
        <f t="shared" si="133"/>
        <v>0.20031143331943016</v>
      </c>
      <c r="J1732" s="24">
        <f t="shared" si="134"/>
        <v>-0.18403667249682121</v>
      </c>
      <c r="K1732" s="21"/>
    </row>
    <row r="1733" spans="1:11">
      <c r="A1733" s="20">
        <v>1726</v>
      </c>
      <c r="B1733" s="35">
        <v>1.89</v>
      </c>
      <c r="C1733" s="33">
        <v>544.79999999999995</v>
      </c>
      <c r="D1733" s="34" t="s">
        <v>12</v>
      </c>
      <c r="E1733" s="35">
        <v>2</v>
      </c>
      <c r="F1733" s="27">
        <f t="shared" si="130"/>
        <v>1.8719540306307445</v>
      </c>
      <c r="G1733" s="28">
        <f t="shared" si="131"/>
        <v>192.65563349545184</v>
      </c>
      <c r="H1733" s="28">
        <f t="shared" si="132"/>
        <v>1.641954016599777</v>
      </c>
      <c r="I1733" s="29">
        <f t="shared" si="133"/>
        <v>0.94792318170381573</v>
      </c>
      <c r="J1733" s="24">
        <f t="shared" si="134"/>
        <v>-1.1347648065602502</v>
      </c>
      <c r="K1733" s="21"/>
    </row>
    <row r="1734" spans="1:11">
      <c r="A1734" s="20">
        <v>1727</v>
      </c>
      <c r="B1734" s="35">
        <v>0.9</v>
      </c>
      <c r="C1734" s="33">
        <v>544.79999999999995</v>
      </c>
      <c r="D1734" s="34" t="s">
        <v>12</v>
      </c>
      <c r="E1734" s="35">
        <v>1</v>
      </c>
      <c r="F1734" s="27">
        <f t="shared" si="130"/>
        <v>0.90143025832929458</v>
      </c>
      <c r="G1734" s="28">
        <f t="shared" si="131"/>
        <v>192.65563349545184</v>
      </c>
      <c r="H1734" s="28">
        <f t="shared" si="132"/>
        <v>1.641954016599777</v>
      </c>
      <c r="I1734" s="29">
        <f t="shared" si="133"/>
        <v>0.45646774684508828</v>
      </c>
      <c r="J1734" s="24">
        <f t="shared" si="134"/>
        <v>-1.3692534564655818</v>
      </c>
      <c r="K1734" s="21"/>
    </row>
    <row r="1735" spans="1:11">
      <c r="A1735" s="20">
        <v>1728</v>
      </c>
      <c r="B1735" s="35">
        <v>0.4</v>
      </c>
      <c r="C1735" s="33">
        <v>494.4</v>
      </c>
      <c r="D1735" s="34" t="s">
        <v>12</v>
      </c>
      <c r="E1735" s="35">
        <v>1</v>
      </c>
      <c r="F1735" s="27">
        <f t="shared" si="130"/>
        <v>0.40556217558257712</v>
      </c>
      <c r="G1735" s="28">
        <f t="shared" si="131"/>
        <v>177.65559332473404</v>
      </c>
      <c r="H1735" s="28">
        <f t="shared" si="132"/>
        <v>1.641954016599777</v>
      </c>
      <c r="I1735" s="29">
        <f t="shared" si="133"/>
        <v>0.18937933239003149</v>
      </c>
      <c r="J1735" s="24">
        <f t="shared" si="134"/>
        <v>-1.9941183937805635</v>
      </c>
      <c r="K1735" s="21"/>
    </row>
    <row r="1736" spans="1:11">
      <c r="A1736" s="20">
        <v>1729</v>
      </c>
      <c r="B1736" s="35">
        <v>1.4</v>
      </c>
      <c r="C1736" s="33">
        <v>494.4</v>
      </c>
      <c r="D1736" s="34" t="s">
        <v>12</v>
      </c>
      <c r="E1736" s="35">
        <v>1</v>
      </c>
      <c r="F1736" s="27">
        <f t="shared" ref="F1736:F1799" si="135">B1736^$F$2</f>
        <v>1.3929184911557952</v>
      </c>
      <c r="G1736" s="28">
        <f t="shared" ref="G1736:G1799" si="136">C1736^$I$2</f>
        <v>177.65559332473404</v>
      </c>
      <c r="H1736" s="28">
        <f t="shared" si="132"/>
        <v>1.641954016599777</v>
      </c>
      <c r="I1736" s="29">
        <f t="shared" si="133"/>
        <v>0.65043041439919447</v>
      </c>
      <c r="J1736" s="24">
        <f t="shared" si="134"/>
        <v>-1.1846105550384163</v>
      </c>
      <c r="K1736" s="21"/>
    </row>
    <row r="1737" spans="1:11">
      <c r="A1737" s="20">
        <v>1730</v>
      </c>
      <c r="B1737" s="35">
        <v>0.91</v>
      </c>
      <c r="C1737" s="33">
        <v>531.20000000000005</v>
      </c>
      <c r="D1737" s="34" t="s">
        <v>12</v>
      </c>
      <c r="E1737" s="35">
        <v>1</v>
      </c>
      <c r="F1737" s="27">
        <f t="shared" si="135"/>
        <v>0.91129437519940404</v>
      </c>
      <c r="G1737" s="28">
        <f t="shared" si="136"/>
        <v>188.63145968110584</v>
      </c>
      <c r="H1737" s="28">
        <f t="shared" ref="H1737:H1800" si="137">IF(D1737="F",1,IF(D1737="R",$G$2,$H$2))</f>
        <v>1.641954016599777</v>
      </c>
      <c r="I1737" s="29">
        <f t="shared" ref="I1737:I1800" si="138">$E$2*F1737*G1737*H1737</f>
        <v>0.45182376151833675</v>
      </c>
      <c r="J1737" s="24">
        <f t="shared" ref="J1737:J1800" si="139">IF(OR(B1737&lt;=0,C1737&lt;=0,I1737&lt;=0),0,GAMMALN(E1737+$J$2*B1737)-GAMMALN($J$2*B1737)+$J$2*B1737*LN($J$2*B1737)+E1737*LN(I1737)-($J$2*B1737+E1737)*LN($J$2*B1737+I1737))</f>
        <v>-1.372683239684672</v>
      </c>
      <c r="K1737" s="21"/>
    </row>
    <row r="1738" spans="1:11">
      <c r="A1738" s="20">
        <v>1731</v>
      </c>
      <c r="B1738" s="35">
        <v>1.94</v>
      </c>
      <c r="C1738" s="33">
        <v>531.20000000000005</v>
      </c>
      <c r="D1738" s="34" t="s">
        <v>12</v>
      </c>
      <c r="E1738" s="35">
        <v>2</v>
      </c>
      <c r="F1738" s="27">
        <f t="shared" si="135"/>
        <v>1.9207206188271153</v>
      </c>
      <c r="G1738" s="28">
        <f t="shared" si="136"/>
        <v>188.63145968110584</v>
      </c>
      <c r="H1738" s="28">
        <f t="shared" si="137"/>
        <v>1.641954016599777</v>
      </c>
      <c r="I1738" s="29">
        <f t="shared" si="138"/>
        <v>0.95230173524817607</v>
      </c>
      <c r="J1738" s="24">
        <f t="shared" si="139"/>
        <v>-1.1286737107177203</v>
      </c>
      <c r="K1738" s="21"/>
    </row>
    <row r="1739" spans="1:11">
      <c r="A1739" s="20">
        <v>1732</v>
      </c>
      <c r="B1739" s="35">
        <v>1.42</v>
      </c>
      <c r="C1739" s="33">
        <v>668.2</v>
      </c>
      <c r="D1739" s="34" t="s">
        <v>12</v>
      </c>
      <c r="E1739" s="35">
        <v>0</v>
      </c>
      <c r="F1739" s="27">
        <f t="shared" si="135"/>
        <v>1.4125153267123942</v>
      </c>
      <c r="G1739" s="28">
        <f t="shared" si="136"/>
        <v>228.46591049839631</v>
      </c>
      <c r="H1739" s="28">
        <f t="shared" si="137"/>
        <v>1.641954016599777</v>
      </c>
      <c r="I1739" s="29">
        <f t="shared" si="138"/>
        <v>0.84822453157068256</v>
      </c>
      <c r="J1739" s="24">
        <f t="shared" si="139"/>
        <v>-0.7694269389791959</v>
      </c>
      <c r="K1739" s="21"/>
    </row>
    <row r="1740" spans="1:11">
      <c r="A1740" s="20">
        <v>1733</v>
      </c>
      <c r="B1740" s="35">
        <v>0.49</v>
      </c>
      <c r="C1740" s="33">
        <v>507.6</v>
      </c>
      <c r="D1740" s="34" t="s">
        <v>12</v>
      </c>
      <c r="E1740" s="35">
        <v>0</v>
      </c>
      <c r="F1740" s="27">
        <f t="shared" si="135"/>
        <v>0.49529644621813462</v>
      </c>
      <c r="G1740" s="28">
        <f t="shared" si="136"/>
        <v>181.60759871036473</v>
      </c>
      <c r="H1740" s="28">
        <f t="shared" si="137"/>
        <v>1.641954016599777</v>
      </c>
      <c r="I1740" s="29">
        <f t="shared" si="138"/>
        <v>0.23642613339185631</v>
      </c>
      <c r="J1740" s="24">
        <f t="shared" si="139"/>
        <v>-0.21826477732184768</v>
      </c>
      <c r="K1740" s="21"/>
    </row>
    <row r="1741" spans="1:11">
      <c r="A1741" s="20">
        <v>1734</v>
      </c>
      <c r="B1741" s="35">
        <v>0.31</v>
      </c>
      <c r="C1741" s="33">
        <v>507.6</v>
      </c>
      <c r="D1741" s="34" t="s">
        <v>12</v>
      </c>
      <c r="E1741" s="35">
        <v>0</v>
      </c>
      <c r="F1741" s="27">
        <f t="shared" si="135"/>
        <v>0.31552044673340141</v>
      </c>
      <c r="G1741" s="28">
        <f t="shared" si="136"/>
        <v>181.60759871036473</v>
      </c>
      <c r="H1741" s="28">
        <f t="shared" si="137"/>
        <v>1.641954016599777</v>
      </c>
      <c r="I1741" s="29">
        <f t="shared" si="138"/>
        <v>0.15061137586760656</v>
      </c>
      <c r="J1741" s="24">
        <f t="shared" si="139"/>
        <v>-0.13896992473342795</v>
      </c>
      <c r="K1741" s="21"/>
    </row>
    <row r="1742" spans="1:11">
      <c r="A1742" s="20">
        <v>1735</v>
      </c>
      <c r="B1742" s="35">
        <v>0.61</v>
      </c>
      <c r="C1742" s="33">
        <v>570.6</v>
      </c>
      <c r="D1742" s="34" t="s">
        <v>12</v>
      </c>
      <c r="E1742" s="35">
        <v>0</v>
      </c>
      <c r="F1742" s="27">
        <f t="shared" si="135"/>
        <v>0.61456126309872106</v>
      </c>
      <c r="G1742" s="28">
        <f t="shared" si="136"/>
        <v>200.24465625537962</v>
      </c>
      <c r="H1742" s="28">
        <f t="shared" si="137"/>
        <v>1.641954016599777</v>
      </c>
      <c r="I1742" s="29">
        <f t="shared" si="138"/>
        <v>0.32346133110989395</v>
      </c>
      <c r="J1742" s="24">
        <f t="shared" si="139"/>
        <v>-0.2964216568796868</v>
      </c>
      <c r="K1742" s="21"/>
    </row>
    <row r="1743" spans="1:11">
      <c r="A1743" s="20">
        <v>1736</v>
      </c>
      <c r="B1743" s="35">
        <v>0.62</v>
      </c>
      <c r="C1743" s="33">
        <v>570.6</v>
      </c>
      <c r="D1743" s="34" t="s">
        <v>12</v>
      </c>
      <c r="E1743" s="35">
        <v>0</v>
      </c>
      <c r="F1743" s="27">
        <f t="shared" si="135"/>
        <v>0.62448297938435571</v>
      </c>
      <c r="G1743" s="28">
        <f t="shared" si="136"/>
        <v>200.24465625537962</v>
      </c>
      <c r="H1743" s="28">
        <f t="shared" si="137"/>
        <v>1.641954016599777</v>
      </c>
      <c r="I1743" s="29">
        <f t="shared" si="138"/>
        <v>0.32868341676570689</v>
      </c>
      <c r="J1743" s="24">
        <f t="shared" si="139"/>
        <v>-0.30121320636486493</v>
      </c>
      <c r="K1743" s="21"/>
    </row>
    <row r="1744" spans="1:11">
      <c r="A1744" s="20">
        <v>1737</v>
      </c>
      <c r="B1744" s="35">
        <v>0.91</v>
      </c>
      <c r="C1744" s="33">
        <v>570.6</v>
      </c>
      <c r="D1744" s="34" t="s">
        <v>12</v>
      </c>
      <c r="E1744" s="35">
        <v>0</v>
      </c>
      <c r="F1744" s="27">
        <f t="shared" si="135"/>
        <v>0.91129437519940404</v>
      </c>
      <c r="G1744" s="28">
        <f t="shared" si="136"/>
        <v>200.24465625537962</v>
      </c>
      <c r="H1744" s="28">
        <f t="shared" si="137"/>
        <v>1.641954016599777</v>
      </c>
      <c r="I1744" s="29">
        <f t="shared" si="138"/>
        <v>0.47964053274149776</v>
      </c>
      <c r="J1744" s="24">
        <f t="shared" si="139"/>
        <v>-0.43976008495445029</v>
      </c>
      <c r="K1744" s="21"/>
    </row>
    <row r="1745" spans="1:11">
      <c r="A1745" s="20">
        <v>1738</v>
      </c>
      <c r="B1745" s="35">
        <v>0.87</v>
      </c>
      <c r="C1745" s="33">
        <v>536.20000000000005</v>
      </c>
      <c r="D1745" s="34" t="s">
        <v>12</v>
      </c>
      <c r="E1745" s="35">
        <v>1</v>
      </c>
      <c r="F1745" s="27">
        <f t="shared" si="135"/>
        <v>0.8718279199057748</v>
      </c>
      <c r="G1745" s="28">
        <f t="shared" si="136"/>
        <v>190.1128889335545</v>
      </c>
      <c r="H1745" s="28">
        <f t="shared" si="137"/>
        <v>1.641954016599777</v>
      </c>
      <c r="I1745" s="29">
        <f t="shared" si="138"/>
        <v>0.43565087042894918</v>
      </c>
      <c r="J1745" s="24">
        <f t="shared" si="139"/>
        <v>-1.3952491735633092</v>
      </c>
      <c r="K1745" s="21"/>
    </row>
    <row r="1746" spans="1:11">
      <c r="A1746" s="20">
        <v>1739</v>
      </c>
      <c r="B1746" s="35">
        <v>0.39</v>
      </c>
      <c r="C1746" s="33">
        <v>536.20000000000005</v>
      </c>
      <c r="D1746" s="34" t="s">
        <v>12</v>
      </c>
      <c r="E1746" s="35">
        <v>0</v>
      </c>
      <c r="F1746" s="27">
        <f t="shared" si="135"/>
        <v>0.3955740319692822</v>
      </c>
      <c r="G1746" s="28">
        <f t="shared" si="136"/>
        <v>190.1128889335545</v>
      </c>
      <c r="H1746" s="28">
        <f t="shared" si="137"/>
        <v>1.641954016599777</v>
      </c>
      <c r="I1746" s="29">
        <f t="shared" si="138"/>
        <v>0.19766764451077917</v>
      </c>
      <c r="J1746" s="24">
        <f t="shared" si="139"/>
        <v>-0.18179755721011004</v>
      </c>
      <c r="K1746" s="21"/>
    </row>
    <row r="1747" spans="1:11">
      <c r="A1747" s="20">
        <v>1740</v>
      </c>
      <c r="B1747" s="35">
        <v>0.39</v>
      </c>
      <c r="C1747" s="33">
        <v>536.20000000000005</v>
      </c>
      <c r="D1747" s="34" t="s">
        <v>12</v>
      </c>
      <c r="E1747" s="35">
        <v>0</v>
      </c>
      <c r="F1747" s="27">
        <f t="shared" si="135"/>
        <v>0.3955740319692822</v>
      </c>
      <c r="G1747" s="28">
        <f t="shared" si="136"/>
        <v>190.1128889335545</v>
      </c>
      <c r="H1747" s="28">
        <f t="shared" si="137"/>
        <v>1.641954016599777</v>
      </c>
      <c r="I1747" s="29">
        <f t="shared" si="138"/>
        <v>0.19766764451077917</v>
      </c>
      <c r="J1747" s="24">
        <f t="shared" si="139"/>
        <v>-0.18179755721011004</v>
      </c>
      <c r="K1747" s="21"/>
    </row>
    <row r="1748" spans="1:11">
      <c r="A1748" s="20">
        <v>1741</v>
      </c>
      <c r="B1748" s="35">
        <v>1.22</v>
      </c>
      <c r="C1748" s="33">
        <v>584.79999999999995</v>
      </c>
      <c r="D1748" s="34" t="s">
        <v>12</v>
      </c>
      <c r="E1748" s="35">
        <v>0</v>
      </c>
      <c r="F1748" s="27">
        <f t="shared" si="135"/>
        <v>1.2163492178317659</v>
      </c>
      <c r="G1748" s="28">
        <f t="shared" si="136"/>
        <v>204.39729831780284</v>
      </c>
      <c r="H1748" s="28">
        <f t="shared" si="137"/>
        <v>1.641954016599777</v>
      </c>
      <c r="I1748" s="29">
        <f t="shared" si="138"/>
        <v>0.65347606166333305</v>
      </c>
      <c r="J1748" s="24">
        <f t="shared" si="139"/>
        <v>-0.59835603626634004</v>
      </c>
      <c r="K1748" s="21"/>
    </row>
    <row r="1749" spans="1:11">
      <c r="A1749" s="20">
        <v>1742</v>
      </c>
      <c r="B1749" s="35">
        <v>0.4</v>
      </c>
      <c r="C1749" s="33">
        <v>558</v>
      </c>
      <c r="D1749" s="34" t="s">
        <v>12</v>
      </c>
      <c r="E1749" s="35">
        <v>0</v>
      </c>
      <c r="F1749" s="27">
        <f t="shared" si="135"/>
        <v>0.40556217558257712</v>
      </c>
      <c r="G1749" s="28">
        <f t="shared" si="136"/>
        <v>196.54562521332818</v>
      </c>
      <c r="H1749" s="28">
        <f t="shared" si="137"/>
        <v>1.641954016599777</v>
      </c>
      <c r="I1749" s="29">
        <f t="shared" si="138"/>
        <v>0.2095159436891158</v>
      </c>
      <c r="J1749" s="24">
        <f t="shared" si="139"/>
        <v>-0.19219242442329101</v>
      </c>
      <c r="K1749" s="21"/>
    </row>
    <row r="1750" spans="1:11">
      <c r="A1750" s="20">
        <v>1743</v>
      </c>
      <c r="B1750" s="35">
        <v>0.02</v>
      </c>
      <c r="C1750" s="33">
        <v>506.6</v>
      </c>
      <c r="D1750" s="34" t="s">
        <v>12</v>
      </c>
      <c r="E1750" s="35">
        <v>0</v>
      </c>
      <c r="F1750" s="27">
        <f t="shared" si="135"/>
        <v>2.1214636503225789E-2</v>
      </c>
      <c r="G1750" s="28">
        <f t="shared" si="136"/>
        <v>181.30880323270324</v>
      </c>
      <c r="H1750" s="28">
        <f t="shared" si="137"/>
        <v>1.641954016599777</v>
      </c>
      <c r="I1750" s="29">
        <f t="shared" si="138"/>
        <v>1.0109990274847972E-2</v>
      </c>
      <c r="J1750" s="24">
        <f t="shared" si="139"/>
        <v>-9.3002159616816515E-3</v>
      </c>
      <c r="K1750" s="21"/>
    </row>
    <row r="1751" spans="1:11">
      <c r="A1751" s="20">
        <v>1744</v>
      </c>
      <c r="B1751" s="35">
        <v>1.0900000000000001</v>
      </c>
      <c r="C1751" s="33">
        <v>514.20000000000005</v>
      </c>
      <c r="D1751" s="34" t="s">
        <v>12</v>
      </c>
      <c r="E1751" s="35">
        <v>0</v>
      </c>
      <c r="F1751" s="27">
        <f t="shared" si="135"/>
        <v>1.0885852209886755</v>
      </c>
      <c r="G1751" s="28">
        <f t="shared" si="136"/>
        <v>183.57722382116285</v>
      </c>
      <c r="H1751" s="28">
        <f t="shared" si="137"/>
        <v>1.641954016599777</v>
      </c>
      <c r="I1751" s="29">
        <f t="shared" si="138"/>
        <v>0.52526381480493445</v>
      </c>
      <c r="J1751" s="24">
        <f t="shared" si="139"/>
        <v>-0.48496088733921505</v>
      </c>
      <c r="K1751" s="21"/>
    </row>
    <row r="1752" spans="1:11">
      <c r="A1752" s="20">
        <v>1745</v>
      </c>
      <c r="B1752" s="35">
        <v>0.81</v>
      </c>
      <c r="C1752" s="33">
        <v>828.2</v>
      </c>
      <c r="D1752" s="34" t="s">
        <v>12</v>
      </c>
      <c r="E1752" s="35">
        <v>0</v>
      </c>
      <c r="F1752" s="27">
        <f t="shared" si="135"/>
        <v>0.81257651063161873</v>
      </c>
      <c r="G1752" s="28">
        <f t="shared" si="136"/>
        <v>273.31799550769625</v>
      </c>
      <c r="H1752" s="28">
        <f t="shared" si="137"/>
        <v>1.641954016599777</v>
      </c>
      <c r="I1752" s="29">
        <f t="shared" si="138"/>
        <v>0.58375248534007518</v>
      </c>
      <c r="J1752" s="24">
        <f t="shared" si="139"/>
        <v>-0.51990552742674456</v>
      </c>
      <c r="K1752" s="21"/>
    </row>
    <row r="1753" spans="1:11">
      <c r="A1753" s="20">
        <v>1746</v>
      </c>
      <c r="B1753" s="35">
        <v>0.16</v>
      </c>
      <c r="C1753" s="33">
        <v>828.2</v>
      </c>
      <c r="D1753" s="34" t="s">
        <v>12</v>
      </c>
      <c r="E1753" s="35">
        <v>0</v>
      </c>
      <c r="F1753" s="27">
        <f t="shared" si="135"/>
        <v>0.16448067826327309</v>
      </c>
      <c r="G1753" s="28">
        <f t="shared" si="136"/>
        <v>273.31799550769625</v>
      </c>
      <c r="H1753" s="28">
        <f t="shared" si="137"/>
        <v>1.641954016599777</v>
      </c>
      <c r="I1753" s="29">
        <f t="shared" si="138"/>
        <v>0.11816241728667906</v>
      </c>
      <c r="J1753" s="24">
        <f t="shared" si="139"/>
        <v>-0.10496472440434818</v>
      </c>
      <c r="K1753" s="21"/>
    </row>
    <row r="1754" spans="1:11">
      <c r="A1754" s="20">
        <v>1747</v>
      </c>
      <c r="B1754" s="35">
        <v>1.26</v>
      </c>
      <c r="C1754" s="33">
        <v>554</v>
      </c>
      <c r="D1754" s="34" t="s">
        <v>12</v>
      </c>
      <c r="E1754" s="35">
        <v>0</v>
      </c>
      <c r="F1754" s="27">
        <f t="shared" si="135"/>
        <v>1.2556188753142197</v>
      </c>
      <c r="G1754" s="28">
        <f t="shared" si="136"/>
        <v>195.36845943043713</v>
      </c>
      <c r="H1754" s="28">
        <f t="shared" si="137"/>
        <v>1.641954016599777</v>
      </c>
      <c r="I1754" s="29">
        <f t="shared" si="138"/>
        <v>0.64477551840101033</v>
      </c>
      <c r="J1754" s="24">
        <f t="shared" si="139"/>
        <v>-0.5925619864921261</v>
      </c>
      <c r="K1754" s="21"/>
    </row>
    <row r="1755" spans="1:11">
      <c r="A1755" s="20">
        <v>1748</v>
      </c>
      <c r="B1755" s="35">
        <v>1.01</v>
      </c>
      <c r="C1755" s="33">
        <v>554</v>
      </c>
      <c r="D1755" s="34" t="s">
        <v>12</v>
      </c>
      <c r="E1755" s="35">
        <v>1</v>
      </c>
      <c r="F1755" s="27">
        <f t="shared" si="135"/>
        <v>1.0098485478080457</v>
      </c>
      <c r="G1755" s="28">
        <f t="shared" si="136"/>
        <v>195.36845943043713</v>
      </c>
      <c r="H1755" s="28">
        <f t="shared" si="137"/>
        <v>1.641954016599777</v>
      </c>
      <c r="I1755" s="29">
        <f t="shared" si="138"/>
        <v>0.51856947495831129</v>
      </c>
      <c r="J1755" s="24">
        <f t="shared" si="139"/>
        <v>-1.3002256192910489</v>
      </c>
      <c r="K1755" s="21"/>
    </row>
    <row r="1756" spans="1:11">
      <c r="A1756" s="20">
        <v>1749</v>
      </c>
      <c r="B1756" s="35">
        <v>0.86</v>
      </c>
      <c r="C1756" s="33">
        <v>554</v>
      </c>
      <c r="D1756" s="34" t="s">
        <v>12</v>
      </c>
      <c r="E1756" s="35">
        <v>0</v>
      </c>
      <c r="F1756" s="27">
        <f t="shared" si="135"/>
        <v>0.86195708022689366</v>
      </c>
      <c r="G1756" s="28">
        <f t="shared" si="136"/>
        <v>195.36845943043713</v>
      </c>
      <c r="H1756" s="28">
        <f t="shared" si="137"/>
        <v>1.641954016599777</v>
      </c>
      <c r="I1756" s="29">
        <f t="shared" si="138"/>
        <v>0.44262541298898139</v>
      </c>
      <c r="J1756" s="24">
        <f t="shared" si="139"/>
        <v>-0.40659681792607882</v>
      </c>
      <c r="K1756" s="21"/>
    </row>
    <row r="1757" spans="1:11">
      <c r="A1757" s="20">
        <v>1750</v>
      </c>
      <c r="B1757" s="35">
        <v>1.47</v>
      </c>
      <c r="C1757" s="33">
        <v>564</v>
      </c>
      <c r="D1757" s="34" t="s">
        <v>12</v>
      </c>
      <c r="E1757" s="35">
        <v>0</v>
      </c>
      <c r="F1757" s="27">
        <f t="shared" si="135"/>
        <v>1.4614893454505669</v>
      </c>
      <c r="G1757" s="28">
        <f t="shared" si="136"/>
        <v>198.30876850437986</v>
      </c>
      <c r="H1757" s="28">
        <f t="shared" si="137"/>
        <v>1.641954016599777</v>
      </c>
      <c r="I1757" s="29">
        <f t="shared" si="138"/>
        <v>0.76178746624922355</v>
      </c>
      <c r="J1757" s="24">
        <f t="shared" si="139"/>
        <v>-0.69939850212556021</v>
      </c>
      <c r="K1757" s="21"/>
    </row>
    <row r="1758" spans="1:11">
      <c r="A1758" s="20">
        <v>1751</v>
      </c>
      <c r="B1758" s="35">
        <v>0.14000000000000001</v>
      </c>
      <c r="C1758" s="33">
        <v>564</v>
      </c>
      <c r="D1758" s="34" t="s">
        <v>12</v>
      </c>
      <c r="E1758" s="35">
        <v>0</v>
      </c>
      <c r="F1758" s="27">
        <f t="shared" si="135"/>
        <v>0.14421052312965399</v>
      </c>
      <c r="G1758" s="28">
        <f t="shared" si="136"/>
        <v>198.30876850437986</v>
      </c>
      <c r="H1758" s="28">
        <f t="shared" si="137"/>
        <v>1.641954016599777</v>
      </c>
      <c r="I1758" s="29">
        <f t="shared" si="138"/>
        <v>7.5168368050980067E-2</v>
      </c>
      <c r="J1758" s="24">
        <f t="shared" si="139"/>
        <v>-6.8814495225374417E-2</v>
      </c>
      <c r="K1758" s="21"/>
    </row>
    <row r="1759" spans="1:11">
      <c r="A1759" s="20">
        <v>1752</v>
      </c>
      <c r="B1759" s="35">
        <v>0.45</v>
      </c>
      <c r="C1759" s="33">
        <v>469.4</v>
      </c>
      <c r="D1759" s="34" t="s">
        <v>12</v>
      </c>
      <c r="E1759" s="35">
        <v>0</v>
      </c>
      <c r="F1759" s="27">
        <f t="shared" si="135"/>
        <v>0.45544824630362002</v>
      </c>
      <c r="G1759" s="28">
        <f t="shared" si="136"/>
        <v>170.12245852028209</v>
      </c>
      <c r="H1759" s="28">
        <f t="shared" si="137"/>
        <v>1.641954016599777</v>
      </c>
      <c r="I1759" s="29">
        <f t="shared" si="138"/>
        <v>0.20365587179841779</v>
      </c>
      <c r="J1759" s="24">
        <f t="shared" si="139"/>
        <v>-0.18889080736593927</v>
      </c>
      <c r="K1759" s="21"/>
    </row>
    <row r="1760" spans="1:11">
      <c r="A1760" s="20">
        <v>1753</v>
      </c>
      <c r="B1760" s="35">
        <v>0.5</v>
      </c>
      <c r="C1760" s="33">
        <v>469.4</v>
      </c>
      <c r="D1760" s="34" t="s">
        <v>12</v>
      </c>
      <c r="E1760" s="35">
        <v>0</v>
      </c>
      <c r="F1760" s="27">
        <f t="shared" si="135"/>
        <v>0.50525067479734387</v>
      </c>
      <c r="G1760" s="28">
        <f t="shared" si="136"/>
        <v>170.12245852028209</v>
      </c>
      <c r="H1760" s="28">
        <f t="shared" si="137"/>
        <v>1.641954016599777</v>
      </c>
      <c r="I1760" s="29">
        <f t="shared" si="138"/>
        <v>0.22592526700387494</v>
      </c>
      <c r="J1760" s="24">
        <f t="shared" si="139"/>
        <v>-0.20956920946513347</v>
      </c>
      <c r="K1760" s="21"/>
    </row>
    <row r="1761" spans="1:11">
      <c r="A1761" s="20">
        <v>1754</v>
      </c>
      <c r="B1761" s="35">
        <v>1.3</v>
      </c>
      <c r="C1761" s="33">
        <v>469.4</v>
      </c>
      <c r="D1761" s="34" t="s">
        <v>12</v>
      </c>
      <c r="E1761" s="35">
        <v>0</v>
      </c>
      <c r="F1761" s="27">
        <f t="shared" si="135"/>
        <v>1.2948697454519444</v>
      </c>
      <c r="G1761" s="28">
        <f t="shared" si="136"/>
        <v>170.12245852028209</v>
      </c>
      <c r="H1761" s="28">
        <f t="shared" si="137"/>
        <v>1.641954016599777</v>
      </c>
      <c r="I1761" s="29">
        <f t="shared" si="138"/>
        <v>0.57900722862727383</v>
      </c>
      <c r="J1761" s="24">
        <f t="shared" si="139"/>
        <v>-0.53763305653206661</v>
      </c>
      <c r="K1761" s="21"/>
    </row>
    <row r="1762" spans="1:11">
      <c r="A1762" s="20">
        <v>1755</v>
      </c>
      <c r="B1762" s="35">
        <v>1.32</v>
      </c>
      <c r="C1762" s="33">
        <v>469.4</v>
      </c>
      <c r="D1762" s="34" t="s">
        <v>12</v>
      </c>
      <c r="E1762" s="35">
        <v>0</v>
      </c>
      <c r="F1762" s="27">
        <f t="shared" si="135"/>
        <v>1.314488320070146</v>
      </c>
      <c r="G1762" s="28">
        <f t="shared" si="136"/>
        <v>170.12245852028209</v>
      </c>
      <c r="H1762" s="28">
        <f t="shared" si="137"/>
        <v>1.641954016599777</v>
      </c>
      <c r="I1762" s="29">
        <f t="shared" si="138"/>
        <v>0.58777976853655844</v>
      </c>
      <c r="J1762" s="24">
        <f t="shared" si="139"/>
        <v>-0.54578750059942127</v>
      </c>
      <c r="K1762" s="21"/>
    </row>
    <row r="1763" spans="1:11">
      <c r="A1763" s="20">
        <v>1756</v>
      </c>
      <c r="B1763" s="35">
        <v>0.93</v>
      </c>
      <c r="C1763" s="33">
        <v>624.79999999999995</v>
      </c>
      <c r="D1763" s="34" t="s">
        <v>12</v>
      </c>
      <c r="E1763" s="35">
        <v>0</v>
      </c>
      <c r="F1763" s="27">
        <f t="shared" si="135"/>
        <v>0.93101772623981671</v>
      </c>
      <c r="G1763" s="28">
        <f t="shared" si="136"/>
        <v>216.00708882033879</v>
      </c>
      <c r="H1763" s="28">
        <f t="shared" si="137"/>
        <v>1.641954016599777</v>
      </c>
      <c r="I1763" s="29">
        <f t="shared" si="138"/>
        <v>0.52859397107570705</v>
      </c>
      <c r="J1763" s="24">
        <f t="shared" si="139"/>
        <v>-0.48159597113633579</v>
      </c>
      <c r="K1763" s="21"/>
    </row>
    <row r="1764" spans="1:11">
      <c r="A1764" s="20">
        <v>1757</v>
      </c>
      <c r="B1764" s="35">
        <v>0.12</v>
      </c>
      <c r="C1764" s="33">
        <v>624.79999999999995</v>
      </c>
      <c r="D1764" s="34" t="s">
        <v>12</v>
      </c>
      <c r="E1764" s="35">
        <v>0</v>
      </c>
      <c r="F1764" s="27">
        <f t="shared" si="135"/>
        <v>0.12389652748697098</v>
      </c>
      <c r="G1764" s="28">
        <f t="shared" si="136"/>
        <v>216.00708882033879</v>
      </c>
      <c r="H1764" s="28">
        <f t="shared" si="137"/>
        <v>1.641954016599777</v>
      </c>
      <c r="I1764" s="29">
        <f t="shared" si="138"/>
        <v>7.0343405523901878E-2</v>
      </c>
      <c r="J1764" s="24">
        <f t="shared" si="139"/>
        <v>-6.3916233267990008E-2</v>
      </c>
      <c r="K1764" s="21"/>
    </row>
    <row r="1765" spans="1:11">
      <c r="A1765" s="20">
        <v>1758</v>
      </c>
      <c r="B1765" s="35">
        <v>1.02</v>
      </c>
      <c r="C1765" s="33">
        <v>624.79999999999995</v>
      </c>
      <c r="D1765" s="34" t="s">
        <v>12</v>
      </c>
      <c r="E1765" s="35">
        <v>0</v>
      </c>
      <c r="F1765" s="27">
        <f t="shared" si="135"/>
        <v>1.0196956260984573</v>
      </c>
      <c r="G1765" s="28">
        <f t="shared" si="136"/>
        <v>216.00708882033879</v>
      </c>
      <c r="H1765" s="28">
        <f t="shared" si="137"/>
        <v>1.641954016599777</v>
      </c>
      <c r="I1765" s="29">
        <f t="shared" si="138"/>
        <v>0.57894167328568469</v>
      </c>
      <c r="J1765" s="24">
        <f t="shared" si="139"/>
        <v>-0.5275305697095507</v>
      </c>
      <c r="K1765" s="21"/>
    </row>
    <row r="1766" spans="1:11">
      <c r="A1766" s="20">
        <v>1759</v>
      </c>
      <c r="B1766" s="35">
        <v>0.03</v>
      </c>
      <c r="C1766" s="33">
        <v>624.79999999999995</v>
      </c>
      <c r="D1766" s="34" t="s">
        <v>12</v>
      </c>
      <c r="E1766" s="35">
        <v>0</v>
      </c>
      <c r="F1766" s="27">
        <f t="shared" si="135"/>
        <v>3.1628088022045274E-2</v>
      </c>
      <c r="G1766" s="28">
        <f t="shared" si="136"/>
        <v>216.00708882033879</v>
      </c>
      <c r="H1766" s="28">
        <f t="shared" si="137"/>
        <v>1.641954016599777</v>
      </c>
      <c r="I1766" s="29">
        <f t="shared" si="138"/>
        <v>1.7957141066075141E-2</v>
      </c>
      <c r="J1766" s="24">
        <f t="shared" si="139"/>
        <v>-1.6285952892757527E-2</v>
      </c>
      <c r="K1766" s="21"/>
    </row>
    <row r="1767" spans="1:11">
      <c r="A1767" s="20">
        <v>1760</v>
      </c>
      <c r="B1767" s="35">
        <v>1.83</v>
      </c>
      <c r="C1767" s="33">
        <v>624.79999999999995</v>
      </c>
      <c r="D1767" s="34" t="s">
        <v>12</v>
      </c>
      <c r="E1767" s="35">
        <v>0</v>
      </c>
      <c r="F1767" s="27">
        <f t="shared" si="135"/>
        <v>1.8134084042061878</v>
      </c>
      <c r="G1767" s="28">
        <f t="shared" si="136"/>
        <v>216.00708882033879</v>
      </c>
      <c r="H1767" s="28">
        <f t="shared" si="137"/>
        <v>1.641954016599777</v>
      </c>
      <c r="I1767" s="29">
        <f t="shared" si="138"/>
        <v>1.0295794833389662</v>
      </c>
      <c r="J1767" s="24">
        <f t="shared" si="139"/>
        <v>-0.93886129331300694</v>
      </c>
      <c r="K1767" s="21"/>
    </row>
    <row r="1768" spans="1:11">
      <c r="A1768" s="20">
        <v>1761</v>
      </c>
      <c r="B1768" s="35">
        <v>0.96</v>
      </c>
      <c r="C1768" s="33">
        <v>624.79999999999995</v>
      </c>
      <c r="D1768" s="34" t="s">
        <v>12</v>
      </c>
      <c r="E1768" s="35">
        <v>1</v>
      </c>
      <c r="F1768" s="27">
        <f t="shared" si="135"/>
        <v>0.96059081061429386</v>
      </c>
      <c r="G1768" s="28">
        <f t="shared" si="136"/>
        <v>216.00708882033879</v>
      </c>
      <c r="H1768" s="28">
        <f t="shared" si="137"/>
        <v>1.641954016599777</v>
      </c>
      <c r="I1768" s="29">
        <f t="shared" si="138"/>
        <v>0.54538436471256801</v>
      </c>
      <c r="J1768" s="24">
        <f t="shared" si="139"/>
        <v>-1.2865254688088648</v>
      </c>
      <c r="K1768" s="21"/>
    </row>
    <row r="1769" spans="1:11">
      <c r="A1769" s="20">
        <v>1762</v>
      </c>
      <c r="B1769" s="35">
        <v>1.24</v>
      </c>
      <c r="C1769" s="33">
        <v>762.6</v>
      </c>
      <c r="D1769" s="34" t="s">
        <v>12</v>
      </c>
      <c r="E1769" s="35">
        <v>1</v>
      </c>
      <c r="F1769" s="27">
        <f t="shared" si="135"/>
        <v>1.235986433140017</v>
      </c>
      <c r="G1769" s="28">
        <f t="shared" si="136"/>
        <v>255.1190159316422</v>
      </c>
      <c r="H1769" s="28">
        <f t="shared" si="137"/>
        <v>1.641954016599777</v>
      </c>
      <c r="I1769" s="29">
        <f t="shared" si="138"/>
        <v>0.82880580927923986</v>
      </c>
      <c r="J1769" s="24">
        <f t="shared" si="139"/>
        <v>-1.1441243450637675</v>
      </c>
      <c r="K1769" s="21"/>
    </row>
    <row r="1770" spans="1:11">
      <c r="A1770" s="20">
        <v>1763</v>
      </c>
      <c r="B1770" s="35">
        <v>0.33</v>
      </c>
      <c r="C1770" s="33">
        <v>762.6</v>
      </c>
      <c r="D1770" s="34" t="s">
        <v>12</v>
      </c>
      <c r="E1770" s="35">
        <v>0</v>
      </c>
      <c r="F1770" s="27">
        <f t="shared" si="135"/>
        <v>0.33556027060969096</v>
      </c>
      <c r="G1770" s="28">
        <f t="shared" si="136"/>
        <v>255.1190159316422</v>
      </c>
      <c r="H1770" s="28">
        <f t="shared" si="137"/>
        <v>1.641954016599777</v>
      </c>
      <c r="I1770" s="29">
        <f t="shared" si="138"/>
        <v>0.22501404075939391</v>
      </c>
      <c r="J1770" s="24">
        <f t="shared" si="139"/>
        <v>-0.20155127885115481</v>
      </c>
      <c r="K1770" s="21"/>
    </row>
    <row r="1771" spans="1:11">
      <c r="A1771" s="20">
        <v>1764</v>
      </c>
      <c r="B1771" s="35">
        <v>0.37</v>
      </c>
      <c r="C1771" s="33">
        <v>762.6</v>
      </c>
      <c r="D1771" s="34" t="s">
        <v>12</v>
      </c>
      <c r="E1771" s="35">
        <v>0</v>
      </c>
      <c r="F1771" s="27">
        <f t="shared" si="135"/>
        <v>0.3755860585221602</v>
      </c>
      <c r="G1771" s="28">
        <f t="shared" si="136"/>
        <v>255.1190159316422</v>
      </c>
      <c r="H1771" s="28">
        <f t="shared" si="137"/>
        <v>1.641954016599777</v>
      </c>
      <c r="I1771" s="29">
        <f t="shared" si="138"/>
        <v>0.25185382204935186</v>
      </c>
      <c r="J1771" s="24">
        <f t="shared" si="139"/>
        <v>-0.2256315858459518</v>
      </c>
      <c r="K1771" s="21"/>
    </row>
    <row r="1772" spans="1:11">
      <c r="A1772" s="20">
        <v>1765</v>
      </c>
      <c r="B1772" s="35">
        <v>1.35</v>
      </c>
      <c r="C1772" s="33">
        <v>619.79999999999995</v>
      </c>
      <c r="D1772" s="34" t="s">
        <v>12</v>
      </c>
      <c r="E1772" s="35">
        <v>1</v>
      </c>
      <c r="F1772" s="27">
        <f t="shared" si="135"/>
        <v>1.3439078040219441</v>
      </c>
      <c r="G1772" s="28">
        <f t="shared" si="136"/>
        <v>214.56272871196953</v>
      </c>
      <c r="H1772" s="28">
        <f t="shared" si="137"/>
        <v>1.641954016599777</v>
      </c>
      <c r="I1772" s="29">
        <f t="shared" si="138"/>
        <v>0.75791414305522475</v>
      </c>
      <c r="J1772" s="24">
        <f t="shared" si="139"/>
        <v>-1.1498156872453027</v>
      </c>
      <c r="K1772" s="21"/>
    </row>
    <row r="1773" spans="1:11">
      <c r="A1773" s="20">
        <v>1766</v>
      </c>
      <c r="B1773" s="35">
        <v>0.42</v>
      </c>
      <c r="C1773" s="33">
        <v>619.79999999999995</v>
      </c>
      <c r="D1773" s="34" t="s">
        <v>12</v>
      </c>
      <c r="E1773" s="35">
        <v>0</v>
      </c>
      <c r="F1773" s="27">
        <f t="shared" si="135"/>
        <v>0.42552726688254822</v>
      </c>
      <c r="G1773" s="28">
        <f t="shared" si="136"/>
        <v>214.56272871196953</v>
      </c>
      <c r="H1773" s="28">
        <f t="shared" si="137"/>
        <v>1.641954016599777</v>
      </c>
      <c r="I1773" s="29">
        <f t="shared" si="138"/>
        <v>0.23998159163949034</v>
      </c>
      <c r="J1773" s="24">
        <f t="shared" si="139"/>
        <v>-0.21854477279914972</v>
      </c>
      <c r="K1773" s="21"/>
    </row>
    <row r="1774" spans="1:11">
      <c r="A1774" s="20">
        <v>1767</v>
      </c>
      <c r="B1774" s="35">
        <v>0.4</v>
      </c>
      <c r="C1774" s="33">
        <v>619.79999999999995</v>
      </c>
      <c r="D1774" s="34" t="s">
        <v>12</v>
      </c>
      <c r="E1774" s="35">
        <v>0</v>
      </c>
      <c r="F1774" s="27">
        <f t="shared" si="135"/>
        <v>0.40556217558257712</v>
      </c>
      <c r="G1774" s="28">
        <f t="shared" si="136"/>
        <v>214.56272871196953</v>
      </c>
      <c r="H1774" s="28">
        <f t="shared" si="137"/>
        <v>1.641954016599777</v>
      </c>
      <c r="I1774" s="29">
        <f t="shared" si="138"/>
        <v>0.22872202084277979</v>
      </c>
      <c r="J1774" s="24">
        <f t="shared" si="139"/>
        <v>-0.208277694908612</v>
      </c>
      <c r="K1774" s="21"/>
    </row>
    <row r="1775" spans="1:11">
      <c r="A1775" s="20">
        <v>1768</v>
      </c>
      <c r="B1775" s="35">
        <v>0.66</v>
      </c>
      <c r="C1775" s="33">
        <v>619.79999999999995</v>
      </c>
      <c r="D1775" s="34" t="s">
        <v>12</v>
      </c>
      <c r="E1775" s="35">
        <v>0</v>
      </c>
      <c r="F1775" s="27">
        <f t="shared" si="135"/>
        <v>0.66414611072866814</v>
      </c>
      <c r="G1775" s="28">
        <f t="shared" si="136"/>
        <v>214.56272871196953</v>
      </c>
      <c r="H1775" s="28">
        <f t="shared" si="137"/>
        <v>1.641954016599777</v>
      </c>
      <c r="I1775" s="29">
        <f t="shared" si="138"/>
        <v>0.37455376691015901</v>
      </c>
      <c r="J1775" s="24">
        <f t="shared" si="139"/>
        <v>-0.34129705702398505</v>
      </c>
      <c r="K1775" s="21"/>
    </row>
    <row r="1776" spans="1:11">
      <c r="A1776" s="20">
        <v>1769</v>
      </c>
      <c r="B1776" s="35">
        <v>1.66</v>
      </c>
      <c r="C1776" s="33">
        <v>619.79999999999995</v>
      </c>
      <c r="D1776" s="34" t="s">
        <v>12</v>
      </c>
      <c r="E1776" s="35">
        <v>1</v>
      </c>
      <c r="F1776" s="27">
        <f t="shared" si="135"/>
        <v>1.6473686021641734</v>
      </c>
      <c r="G1776" s="28">
        <f t="shared" si="136"/>
        <v>214.56272871196953</v>
      </c>
      <c r="H1776" s="28">
        <f t="shared" si="137"/>
        <v>1.641954016599777</v>
      </c>
      <c r="I1776" s="29">
        <f t="shared" si="138"/>
        <v>0.92905477493972166</v>
      </c>
      <c r="J1776" s="24">
        <f t="shared" si="139"/>
        <v>-1.1020167472872977</v>
      </c>
      <c r="K1776" s="21"/>
    </row>
    <row r="1777" spans="1:11">
      <c r="A1777" s="20">
        <v>1770</v>
      </c>
      <c r="B1777" s="35">
        <v>0.66</v>
      </c>
      <c r="C1777" s="33">
        <v>634.79999999999995</v>
      </c>
      <c r="D1777" s="34" t="s">
        <v>12</v>
      </c>
      <c r="E1777" s="35">
        <v>0</v>
      </c>
      <c r="F1777" s="27">
        <f t="shared" si="135"/>
        <v>0.66414611072866814</v>
      </c>
      <c r="G1777" s="28">
        <f t="shared" si="136"/>
        <v>218.89010916593307</v>
      </c>
      <c r="H1777" s="28">
        <f t="shared" si="137"/>
        <v>1.641954016599777</v>
      </c>
      <c r="I1777" s="29">
        <f t="shared" si="138"/>
        <v>0.3821079057842095</v>
      </c>
      <c r="J1777" s="24">
        <f t="shared" si="139"/>
        <v>-0.34757624727344405</v>
      </c>
      <c r="K1777" s="21"/>
    </row>
    <row r="1778" spans="1:11">
      <c r="A1778" s="20">
        <v>1771</v>
      </c>
      <c r="B1778" s="35">
        <v>0.21</v>
      </c>
      <c r="C1778" s="33">
        <v>634.79999999999995</v>
      </c>
      <c r="D1778" s="34" t="s">
        <v>12</v>
      </c>
      <c r="E1778" s="35">
        <v>0</v>
      </c>
      <c r="F1778" s="27">
        <f t="shared" si="135"/>
        <v>0.2149979387370769</v>
      </c>
      <c r="G1778" s="28">
        <f t="shared" si="136"/>
        <v>218.89010916593307</v>
      </c>
      <c r="H1778" s="28">
        <f t="shared" si="137"/>
        <v>1.641954016599777</v>
      </c>
      <c r="I1778" s="29">
        <f t="shared" si="138"/>
        <v>0.12369629331806622</v>
      </c>
      <c r="J1778" s="24">
        <f t="shared" si="139"/>
        <v>-0.11234617717396087</v>
      </c>
      <c r="K1778" s="21"/>
    </row>
    <row r="1779" spans="1:11">
      <c r="A1779" s="20">
        <v>1772</v>
      </c>
      <c r="B1779" s="35">
        <v>0.92</v>
      </c>
      <c r="C1779" s="33">
        <v>554</v>
      </c>
      <c r="D1779" s="34" t="s">
        <v>12</v>
      </c>
      <c r="E1779" s="35">
        <v>0</v>
      </c>
      <c r="F1779" s="27">
        <f t="shared" si="135"/>
        <v>0.92115685849521522</v>
      </c>
      <c r="G1779" s="28">
        <f t="shared" si="136"/>
        <v>195.36845943043713</v>
      </c>
      <c r="H1779" s="28">
        <f t="shared" si="137"/>
        <v>1.641954016599777</v>
      </c>
      <c r="I1779" s="29">
        <f t="shared" si="138"/>
        <v>0.47302521700007477</v>
      </c>
      <c r="J1779" s="24">
        <f t="shared" si="139"/>
        <v>-0.43455714114618882</v>
      </c>
      <c r="K1779" s="21"/>
    </row>
    <row r="1780" spans="1:11">
      <c r="A1780" s="20">
        <v>1773</v>
      </c>
      <c r="B1780" s="35">
        <v>0.89</v>
      </c>
      <c r="C1780" s="33">
        <v>554</v>
      </c>
      <c r="D1780" s="34" t="s">
        <v>12</v>
      </c>
      <c r="E1780" s="35">
        <v>0</v>
      </c>
      <c r="F1780" s="27">
        <f t="shared" si="135"/>
        <v>0.89156448945820865</v>
      </c>
      <c r="G1780" s="28">
        <f t="shared" si="136"/>
        <v>195.36845943043713</v>
      </c>
      <c r="H1780" s="28">
        <f t="shared" si="137"/>
        <v>1.641954016599777</v>
      </c>
      <c r="I1780" s="29">
        <f t="shared" si="138"/>
        <v>0.45782917665560724</v>
      </c>
      <c r="J1780" s="24">
        <f t="shared" si="139"/>
        <v>-0.42058025370847396</v>
      </c>
      <c r="K1780" s="21"/>
    </row>
    <row r="1781" spans="1:11">
      <c r="A1781" s="20">
        <v>1774</v>
      </c>
      <c r="B1781" s="35">
        <v>0.05</v>
      </c>
      <c r="C1781" s="33">
        <v>557.79999999999995</v>
      </c>
      <c r="D1781" s="34" t="s">
        <v>12</v>
      </c>
      <c r="E1781" s="35">
        <v>0</v>
      </c>
      <c r="F1781" s="27">
        <f t="shared" si="135"/>
        <v>5.2309208748946186E-2</v>
      </c>
      <c r="G1781" s="28">
        <f t="shared" si="136"/>
        <v>196.48680006805068</v>
      </c>
      <c r="H1781" s="28">
        <f t="shared" si="137"/>
        <v>1.641954016599777</v>
      </c>
      <c r="I1781" s="29">
        <f t="shared" si="138"/>
        <v>2.7015174825504931E-2</v>
      </c>
      <c r="J1781" s="24">
        <f t="shared" si="139"/>
        <v>-2.4718805314661529E-2</v>
      </c>
      <c r="K1781" s="21"/>
    </row>
    <row r="1782" spans="1:11">
      <c r="A1782" s="20">
        <v>1775</v>
      </c>
      <c r="B1782" s="35">
        <v>1.97</v>
      </c>
      <c r="C1782" s="33">
        <v>564</v>
      </c>
      <c r="D1782" s="34" t="s">
        <v>12</v>
      </c>
      <c r="E1782" s="35">
        <v>3</v>
      </c>
      <c r="F1782" s="27">
        <f t="shared" si="135"/>
        <v>1.9499714485706312</v>
      </c>
      <c r="G1782" s="28">
        <f t="shared" si="136"/>
        <v>198.30876850437986</v>
      </c>
      <c r="H1782" s="28">
        <f t="shared" si="137"/>
        <v>1.641954016599777</v>
      </c>
      <c r="I1782" s="29">
        <f t="shared" si="138"/>
        <v>1.0164041316407895</v>
      </c>
      <c r="J1782" s="24">
        <f t="shared" si="139"/>
        <v>-0.91566782328619212</v>
      </c>
      <c r="K1782" s="21"/>
    </row>
    <row r="1783" spans="1:11">
      <c r="A1783" s="20">
        <v>1776</v>
      </c>
      <c r="B1783" s="35">
        <v>0.43</v>
      </c>
      <c r="C1783" s="33">
        <v>564</v>
      </c>
      <c r="D1783" s="34" t="s">
        <v>12</v>
      </c>
      <c r="E1783" s="35">
        <v>0</v>
      </c>
      <c r="F1783" s="27">
        <f t="shared" si="135"/>
        <v>0.43550439643098621</v>
      </c>
      <c r="G1783" s="28">
        <f t="shared" si="136"/>
        <v>198.30876850437986</v>
      </c>
      <c r="H1783" s="28">
        <f t="shared" si="137"/>
        <v>1.641954016599777</v>
      </c>
      <c r="I1783" s="29">
        <f t="shared" si="138"/>
        <v>0.22700253801390424</v>
      </c>
      <c r="J1783" s="24">
        <f t="shared" si="139"/>
        <v>-0.20810138041625537</v>
      </c>
      <c r="K1783" s="21"/>
    </row>
    <row r="1784" spans="1:11">
      <c r="A1784" s="20">
        <v>1777</v>
      </c>
      <c r="B1784" s="35">
        <v>0.91</v>
      </c>
      <c r="C1784" s="33">
        <v>564</v>
      </c>
      <c r="D1784" s="34" t="s">
        <v>12</v>
      </c>
      <c r="E1784" s="35">
        <v>0</v>
      </c>
      <c r="F1784" s="27">
        <f t="shared" si="135"/>
        <v>0.91129437519940404</v>
      </c>
      <c r="G1784" s="28">
        <f t="shared" si="136"/>
        <v>198.30876850437986</v>
      </c>
      <c r="H1784" s="28">
        <f t="shared" si="137"/>
        <v>1.641954016599777</v>
      </c>
      <c r="I1784" s="29">
        <f t="shared" si="138"/>
        <v>0.47500355390979765</v>
      </c>
      <c r="J1784" s="24">
        <f t="shared" si="139"/>
        <v>-0.43584964500021783</v>
      </c>
      <c r="K1784" s="21"/>
    </row>
    <row r="1785" spans="1:11">
      <c r="A1785" s="20">
        <v>1778</v>
      </c>
      <c r="B1785" s="35">
        <v>1.45</v>
      </c>
      <c r="C1785" s="33">
        <v>564</v>
      </c>
      <c r="D1785" s="34" t="s">
        <v>12</v>
      </c>
      <c r="E1785" s="35">
        <v>0</v>
      </c>
      <c r="F1785" s="27">
        <f t="shared" si="135"/>
        <v>1.4419027993005316</v>
      </c>
      <c r="G1785" s="28">
        <f t="shared" si="136"/>
        <v>198.30876850437986</v>
      </c>
      <c r="H1785" s="28">
        <f t="shared" si="137"/>
        <v>1.641954016599777</v>
      </c>
      <c r="I1785" s="29">
        <f t="shared" si="138"/>
        <v>0.75157816475095718</v>
      </c>
      <c r="J1785" s="24">
        <f t="shared" si="139"/>
        <v>-0.6900139648464414</v>
      </c>
      <c r="K1785" s="21"/>
    </row>
    <row r="1786" spans="1:11">
      <c r="A1786" s="20">
        <v>1779</v>
      </c>
      <c r="B1786" s="35">
        <v>0.08</v>
      </c>
      <c r="C1786" s="33">
        <v>466.8</v>
      </c>
      <c r="D1786" s="34" t="s">
        <v>12</v>
      </c>
      <c r="E1786" s="35">
        <v>0</v>
      </c>
      <c r="F1786" s="27">
        <f t="shared" si="135"/>
        <v>8.3103973683643501E-2</v>
      </c>
      <c r="G1786" s="28">
        <f t="shared" si="136"/>
        <v>169.33526460178766</v>
      </c>
      <c r="H1786" s="28">
        <f t="shared" si="137"/>
        <v>1.641954016599777</v>
      </c>
      <c r="I1786" s="29">
        <f t="shared" si="138"/>
        <v>3.6988392106905604E-2</v>
      </c>
      <c r="J1786" s="24">
        <f t="shared" si="139"/>
        <v>-3.4254321510156893E-2</v>
      </c>
      <c r="K1786" s="21"/>
    </row>
    <row r="1787" spans="1:11">
      <c r="A1787" s="20">
        <v>1780</v>
      </c>
      <c r="B1787" s="35">
        <v>0.89</v>
      </c>
      <c r="C1787" s="33">
        <v>662.2</v>
      </c>
      <c r="D1787" s="34" t="s">
        <v>12</v>
      </c>
      <c r="E1787" s="35">
        <v>0</v>
      </c>
      <c r="F1787" s="27">
        <f t="shared" si="135"/>
        <v>0.89156448945820865</v>
      </c>
      <c r="G1787" s="28">
        <f t="shared" si="136"/>
        <v>226.75163788015047</v>
      </c>
      <c r="H1787" s="28">
        <f t="shared" si="137"/>
        <v>1.641954016599777</v>
      </c>
      <c r="I1787" s="29">
        <f t="shared" si="138"/>
        <v>0.53137295538199969</v>
      </c>
      <c r="J1787" s="24">
        <f t="shared" si="139"/>
        <v>-0.48203125528553015</v>
      </c>
      <c r="K1787" s="21"/>
    </row>
    <row r="1788" spans="1:11">
      <c r="A1788" s="20">
        <v>1781</v>
      </c>
      <c r="B1788" s="35">
        <v>2.81</v>
      </c>
      <c r="C1788" s="33">
        <v>662.2</v>
      </c>
      <c r="D1788" s="34" t="s">
        <v>12</v>
      </c>
      <c r="E1788" s="35">
        <v>0</v>
      </c>
      <c r="F1788" s="27">
        <f t="shared" si="135"/>
        <v>2.766583327834359</v>
      </c>
      <c r="G1788" s="28">
        <f t="shared" si="136"/>
        <v>226.75163788015047</v>
      </c>
      <c r="H1788" s="28">
        <f t="shared" si="137"/>
        <v>1.641954016599777</v>
      </c>
      <c r="I1788" s="29">
        <f t="shared" si="138"/>
        <v>1.6488852759437096</v>
      </c>
      <c r="J1788" s="24">
        <f t="shared" si="139"/>
        <v>-1.4980938319939732</v>
      </c>
      <c r="K1788" s="21"/>
    </row>
    <row r="1789" spans="1:11">
      <c r="A1789" s="20">
        <v>1782</v>
      </c>
      <c r="B1789" s="35">
        <v>2.92</v>
      </c>
      <c r="C1789" s="33">
        <v>662.2</v>
      </c>
      <c r="D1789" s="34" t="s">
        <v>12</v>
      </c>
      <c r="E1789" s="35">
        <v>1</v>
      </c>
      <c r="F1789" s="27">
        <f t="shared" si="135"/>
        <v>2.8732204631502567</v>
      </c>
      <c r="G1789" s="28">
        <f t="shared" si="136"/>
        <v>226.75163788015047</v>
      </c>
      <c r="H1789" s="28">
        <f t="shared" si="137"/>
        <v>1.641954016599777</v>
      </c>
      <c r="I1789" s="29">
        <f t="shared" si="138"/>
        <v>1.7124410707474178</v>
      </c>
      <c r="J1789" s="24">
        <f t="shared" si="139"/>
        <v>-1.2067388961624914</v>
      </c>
      <c r="K1789" s="21"/>
    </row>
    <row r="1790" spans="1:11">
      <c r="A1790" s="20">
        <v>1783</v>
      </c>
      <c r="B1790" s="35">
        <v>4.07</v>
      </c>
      <c r="C1790" s="33">
        <v>662.2</v>
      </c>
      <c r="D1790" s="34" t="s">
        <v>12</v>
      </c>
      <c r="E1790" s="35">
        <v>1</v>
      </c>
      <c r="F1790" s="27">
        <f t="shared" si="135"/>
        <v>3.9848048780905501</v>
      </c>
      <c r="G1790" s="28">
        <f t="shared" si="136"/>
        <v>226.75163788015047</v>
      </c>
      <c r="H1790" s="28">
        <f t="shared" si="137"/>
        <v>1.641954016599777</v>
      </c>
      <c r="I1790" s="29">
        <f t="shared" si="138"/>
        <v>2.3749460299594367</v>
      </c>
      <c r="J1790" s="24">
        <f t="shared" si="139"/>
        <v>-1.4817305813280832</v>
      </c>
      <c r="K1790" s="21"/>
    </row>
    <row r="1791" spans="1:11">
      <c r="A1791" s="20">
        <v>1784</v>
      </c>
      <c r="B1791" s="35">
        <v>0.91</v>
      </c>
      <c r="C1791" s="33">
        <v>662.2</v>
      </c>
      <c r="D1791" s="34" t="s">
        <v>12</v>
      </c>
      <c r="E1791" s="35">
        <v>1</v>
      </c>
      <c r="F1791" s="27">
        <f t="shared" si="135"/>
        <v>0.91129437519940404</v>
      </c>
      <c r="G1791" s="28">
        <f t="shared" si="136"/>
        <v>226.75163788015047</v>
      </c>
      <c r="H1791" s="28">
        <f t="shared" si="137"/>
        <v>1.641954016599777</v>
      </c>
      <c r="I1791" s="29">
        <f t="shared" si="138"/>
        <v>0.54313197878368213</v>
      </c>
      <c r="J1791" s="24">
        <f t="shared" si="139"/>
        <v>-1.2949019923725267</v>
      </c>
      <c r="K1791" s="21"/>
    </row>
    <row r="1792" spans="1:11">
      <c r="A1792" s="20">
        <v>1785</v>
      </c>
      <c r="B1792" s="35">
        <v>0.13</v>
      </c>
      <c r="C1792" s="33">
        <v>662.2</v>
      </c>
      <c r="D1792" s="34" t="s">
        <v>12</v>
      </c>
      <c r="E1792" s="35">
        <v>0</v>
      </c>
      <c r="F1792" s="27">
        <f t="shared" si="135"/>
        <v>0.13405941881167907</v>
      </c>
      <c r="G1792" s="28">
        <f t="shared" si="136"/>
        <v>226.75163788015047</v>
      </c>
      <c r="H1792" s="28">
        <f t="shared" si="137"/>
        <v>1.641954016599777</v>
      </c>
      <c r="I1792" s="29">
        <f t="shared" si="138"/>
        <v>7.9899491750780705E-2</v>
      </c>
      <c r="J1792" s="24">
        <f t="shared" si="139"/>
        <v>-7.22888857367604E-2</v>
      </c>
      <c r="K1792" s="21"/>
    </row>
    <row r="1793" spans="1:11">
      <c r="A1793" s="20">
        <v>1786</v>
      </c>
      <c r="B1793" s="35">
        <v>0.9</v>
      </c>
      <c r="C1793" s="33">
        <v>662.2</v>
      </c>
      <c r="D1793" s="34" t="s">
        <v>12</v>
      </c>
      <c r="E1793" s="35">
        <v>0</v>
      </c>
      <c r="F1793" s="27">
        <f t="shared" si="135"/>
        <v>0.90143025832929458</v>
      </c>
      <c r="G1793" s="28">
        <f t="shared" si="136"/>
        <v>226.75163788015047</v>
      </c>
      <c r="H1793" s="28">
        <f t="shared" si="137"/>
        <v>1.641954016599777</v>
      </c>
      <c r="I1793" s="29">
        <f t="shared" si="138"/>
        <v>0.53725295937961337</v>
      </c>
      <c r="J1793" s="24">
        <f t="shared" si="139"/>
        <v>-0.48737265143046393</v>
      </c>
      <c r="K1793" s="21"/>
    </row>
    <row r="1794" spans="1:11">
      <c r="A1794" s="20">
        <v>1787</v>
      </c>
      <c r="B1794" s="35">
        <v>0.86</v>
      </c>
      <c r="C1794" s="33">
        <v>650</v>
      </c>
      <c r="D1794" s="34" t="s">
        <v>12</v>
      </c>
      <c r="E1794" s="35">
        <v>0</v>
      </c>
      <c r="F1794" s="27">
        <f t="shared" si="135"/>
        <v>0.86195708022689366</v>
      </c>
      <c r="G1794" s="28">
        <f t="shared" si="136"/>
        <v>223.25801196988141</v>
      </c>
      <c r="H1794" s="28">
        <f t="shared" si="137"/>
        <v>1.641954016599777</v>
      </c>
      <c r="I1794" s="29">
        <f t="shared" si="138"/>
        <v>0.50581178783596548</v>
      </c>
      <c r="J1794" s="24">
        <f t="shared" si="139"/>
        <v>-0.45946043622886812</v>
      </c>
      <c r="K1794" s="21"/>
    </row>
    <row r="1795" spans="1:11">
      <c r="A1795" s="20">
        <v>1788</v>
      </c>
      <c r="B1795" s="35">
        <v>0.44</v>
      </c>
      <c r="C1795" s="33">
        <v>650</v>
      </c>
      <c r="D1795" s="34" t="s">
        <v>12</v>
      </c>
      <c r="E1795" s="35">
        <v>0</v>
      </c>
      <c r="F1795" s="27">
        <f t="shared" si="135"/>
        <v>0.44547802934907577</v>
      </c>
      <c r="G1795" s="28">
        <f t="shared" si="136"/>
        <v>223.25801196988141</v>
      </c>
      <c r="H1795" s="28">
        <f t="shared" si="137"/>
        <v>1.641954016599777</v>
      </c>
      <c r="I1795" s="29">
        <f t="shared" si="138"/>
        <v>0.26141445280243586</v>
      </c>
      <c r="J1795" s="24">
        <f t="shared" si="139"/>
        <v>-0.23724497582028231</v>
      </c>
      <c r="K1795" s="21"/>
    </row>
    <row r="1796" spans="1:11">
      <c r="A1796" s="20">
        <v>1789</v>
      </c>
      <c r="B1796" s="35">
        <v>1.92</v>
      </c>
      <c r="C1796" s="33">
        <v>650</v>
      </c>
      <c r="D1796" s="34" t="s">
        <v>12</v>
      </c>
      <c r="E1796" s="35">
        <v>1</v>
      </c>
      <c r="F1796" s="27">
        <f t="shared" si="135"/>
        <v>1.9012162843712916</v>
      </c>
      <c r="G1796" s="28">
        <f t="shared" si="136"/>
        <v>223.25801196988141</v>
      </c>
      <c r="H1796" s="28">
        <f t="shared" si="137"/>
        <v>1.641954016599777</v>
      </c>
      <c r="I1796" s="29">
        <f t="shared" si="138"/>
        <v>1.1156676242018413</v>
      </c>
      <c r="J1796" s="24">
        <f t="shared" si="139"/>
        <v>-1.0922270096706086</v>
      </c>
      <c r="K1796" s="21"/>
    </row>
    <row r="1797" spans="1:11">
      <c r="A1797" s="20">
        <v>1790</v>
      </c>
      <c r="B1797" s="35">
        <v>0.89</v>
      </c>
      <c r="C1797" s="33">
        <v>650</v>
      </c>
      <c r="D1797" s="34" t="s">
        <v>12</v>
      </c>
      <c r="E1797" s="35">
        <v>0</v>
      </c>
      <c r="F1797" s="27">
        <f t="shared" si="135"/>
        <v>0.89156448945820865</v>
      </c>
      <c r="G1797" s="28">
        <f t="shared" si="136"/>
        <v>223.25801196988141</v>
      </c>
      <c r="H1797" s="28">
        <f t="shared" si="137"/>
        <v>1.641954016599777</v>
      </c>
      <c r="I1797" s="29">
        <f t="shared" si="138"/>
        <v>0.52318594362634485</v>
      </c>
      <c r="J1797" s="24">
        <f t="shared" si="139"/>
        <v>-0.47526430186588975</v>
      </c>
      <c r="K1797" s="21"/>
    </row>
    <row r="1798" spans="1:11">
      <c r="A1798" s="20">
        <v>1791</v>
      </c>
      <c r="B1798" s="35">
        <v>1.91</v>
      </c>
      <c r="C1798" s="33">
        <v>650</v>
      </c>
      <c r="D1798" s="34" t="s">
        <v>12</v>
      </c>
      <c r="E1798" s="35">
        <v>1</v>
      </c>
      <c r="F1798" s="27">
        <f t="shared" si="135"/>
        <v>1.8914629708009805</v>
      </c>
      <c r="G1798" s="28">
        <f t="shared" si="136"/>
        <v>223.25801196988141</v>
      </c>
      <c r="H1798" s="28">
        <f t="shared" si="137"/>
        <v>1.641954016599777</v>
      </c>
      <c r="I1798" s="29">
        <f t="shared" si="138"/>
        <v>1.1099442058466893</v>
      </c>
      <c r="J1798" s="24">
        <f t="shared" si="139"/>
        <v>-1.0921721871918866</v>
      </c>
      <c r="K1798" s="21"/>
    </row>
    <row r="1799" spans="1:11">
      <c r="A1799" s="20">
        <v>1792</v>
      </c>
      <c r="B1799" s="35">
        <v>0.92</v>
      </c>
      <c r="C1799" s="33">
        <v>650</v>
      </c>
      <c r="D1799" s="34" t="s">
        <v>12</v>
      </c>
      <c r="E1799" s="35">
        <v>0</v>
      </c>
      <c r="F1799" s="27">
        <f t="shared" si="135"/>
        <v>0.92115685849521522</v>
      </c>
      <c r="G1799" s="28">
        <f t="shared" si="136"/>
        <v>223.25801196988141</v>
      </c>
      <c r="H1799" s="28">
        <f t="shared" si="137"/>
        <v>1.641954016599777</v>
      </c>
      <c r="I1799" s="29">
        <f t="shared" si="138"/>
        <v>0.54055127356245924</v>
      </c>
      <c r="J1799" s="24">
        <f t="shared" si="139"/>
        <v>-0.4910608434255086</v>
      </c>
      <c r="K1799" s="21"/>
    </row>
    <row r="1800" spans="1:11">
      <c r="A1800" s="20">
        <v>1793</v>
      </c>
      <c r="B1800" s="35">
        <v>0.93</v>
      </c>
      <c r="C1800" s="33">
        <v>650</v>
      </c>
      <c r="D1800" s="34" t="s">
        <v>12</v>
      </c>
      <c r="E1800" s="35">
        <v>1</v>
      </c>
      <c r="F1800" s="27">
        <f t="shared" ref="F1800:F1863" si="140">B1800^$F$2</f>
        <v>0.93101772623981671</v>
      </c>
      <c r="G1800" s="28">
        <f t="shared" ref="G1800:G1863" si="141">C1800^$I$2</f>
        <v>223.25801196988141</v>
      </c>
      <c r="H1800" s="28">
        <f t="shared" si="137"/>
        <v>1.641954016599777</v>
      </c>
      <c r="I1800" s="29">
        <f t="shared" si="138"/>
        <v>0.54633780662533282</v>
      </c>
      <c r="J1800" s="24">
        <f t="shared" si="139"/>
        <v>-1.2898795121883886</v>
      </c>
      <c r="K1800" s="21"/>
    </row>
    <row r="1801" spans="1:11">
      <c r="A1801" s="20">
        <v>1794</v>
      </c>
      <c r="B1801" s="35">
        <v>0.91</v>
      </c>
      <c r="C1801" s="33">
        <v>560.79999999999995</v>
      </c>
      <c r="D1801" s="34" t="s">
        <v>12</v>
      </c>
      <c r="E1801" s="35">
        <v>0</v>
      </c>
      <c r="F1801" s="27">
        <f t="shared" si="140"/>
        <v>0.91129437519940404</v>
      </c>
      <c r="G1801" s="28">
        <f t="shared" si="141"/>
        <v>197.36881265114368</v>
      </c>
      <c r="H1801" s="28">
        <f t="shared" ref="H1801:H1864" si="142">IF(D1801="F",1,IF(D1801="R",$G$2,$H$2))</f>
        <v>1.641954016599777</v>
      </c>
      <c r="I1801" s="29">
        <f t="shared" ref="I1801:I1864" si="143">$E$2*F1801*G1801*H1801</f>
        <v>0.47275210343600965</v>
      </c>
      <c r="J1801" s="24">
        <f t="shared" ref="J1801:J1864" si="144">IF(OR(B1801&lt;=0,C1801&lt;=0,I1801&lt;=0),0,GAMMALN(E1801+$J$2*B1801)-GAMMALN($J$2*B1801)+$J$2*B1801*LN($J$2*B1801)+E1801*LN(I1801)-($J$2*B1801+E1801)*LN($J$2*B1801+I1801))</f>
        <v>-0.43394881128482909</v>
      </c>
      <c r="K1801" s="21"/>
    </row>
    <row r="1802" spans="1:11">
      <c r="A1802" s="20">
        <v>1795</v>
      </c>
      <c r="B1802" s="35">
        <v>0.32</v>
      </c>
      <c r="C1802" s="33">
        <v>560.79999999999995</v>
      </c>
      <c r="D1802" s="34" t="s">
        <v>12</v>
      </c>
      <c r="E1802" s="35">
        <v>0</v>
      </c>
      <c r="F1802" s="27">
        <f t="shared" si="140"/>
        <v>0.32554271863020534</v>
      </c>
      <c r="G1802" s="28">
        <f t="shared" si="141"/>
        <v>197.36881265114368</v>
      </c>
      <c r="H1802" s="28">
        <f t="shared" si="142"/>
        <v>1.641954016599777</v>
      </c>
      <c r="I1802" s="29">
        <f t="shared" si="143"/>
        <v>0.16888176771312882</v>
      </c>
      <c r="J1802" s="24">
        <f t="shared" si="144"/>
        <v>-0.15482372143573669</v>
      </c>
      <c r="K1802" s="21"/>
    </row>
    <row r="1803" spans="1:11">
      <c r="A1803" s="20">
        <v>1796</v>
      </c>
      <c r="B1803" s="35">
        <v>0.79</v>
      </c>
      <c r="C1803" s="33">
        <v>553.79999999999995</v>
      </c>
      <c r="D1803" s="34" t="s">
        <v>12</v>
      </c>
      <c r="E1803" s="35">
        <v>2</v>
      </c>
      <c r="F1803" s="27">
        <f t="shared" si="140"/>
        <v>0.79281156887555493</v>
      </c>
      <c r="G1803" s="28">
        <f t="shared" si="141"/>
        <v>195.3095644060858</v>
      </c>
      <c r="H1803" s="28">
        <f t="shared" si="142"/>
        <v>1.641954016599777</v>
      </c>
      <c r="I1803" s="29">
        <f t="shared" si="143"/>
        <v>0.40699562610221635</v>
      </c>
      <c r="J1803" s="24">
        <f t="shared" si="144"/>
        <v>-2.1365407963211354</v>
      </c>
      <c r="K1803" s="21"/>
    </row>
    <row r="1804" spans="1:11">
      <c r="A1804" s="20">
        <v>1797</v>
      </c>
      <c r="B1804" s="35">
        <v>0.89</v>
      </c>
      <c r="C1804" s="33">
        <v>553.79999999999995</v>
      </c>
      <c r="D1804" s="34" t="s">
        <v>12</v>
      </c>
      <c r="E1804" s="35">
        <v>0</v>
      </c>
      <c r="F1804" s="27">
        <f t="shared" si="140"/>
        <v>0.89156448945820865</v>
      </c>
      <c r="G1804" s="28">
        <f t="shared" si="141"/>
        <v>195.3095644060858</v>
      </c>
      <c r="H1804" s="28">
        <f t="shared" si="142"/>
        <v>1.641954016599777</v>
      </c>
      <c r="I1804" s="29">
        <f t="shared" si="143"/>
        <v>0.45769116123292081</v>
      </c>
      <c r="J1804" s="24">
        <f t="shared" si="144"/>
        <v>-0.42046350762456042</v>
      </c>
      <c r="K1804" s="21"/>
    </row>
    <row r="1805" spans="1:11">
      <c r="A1805" s="20">
        <v>1798</v>
      </c>
      <c r="B1805" s="35">
        <v>1.64</v>
      </c>
      <c r="C1805" s="33">
        <v>547.79999999999995</v>
      </c>
      <c r="D1805" s="34" t="s">
        <v>12</v>
      </c>
      <c r="E1805" s="35">
        <v>1</v>
      </c>
      <c r="F1805" s="27">
        <f t="shared" si="140"/>
        <v>1.627818136908048</v>
      </c>
      <c r="G1805" s="28">
        <f t="shared" si="141"/>
        <v>193.54107514042946</v>
      </c>
      <c r="H1805" s="28">
        <f t="shared" si="142"/>
        <v>1.641954016599777</v>
      </c>
      <c r="I1805" s="29">
        <f t="shared" si="143"/>
        <v>0.8280856981176784</v>
      </c>
      <c r="J1805" s="24">
        <f t="shared" si="144"/>
        <v>-1.1150060715427959</v>
      </c>
      <c r="K1805" s="21"/>
    </row>
    <row r="1806" spans="1:11">
      <c r="A1806" s="20">
        <v>1799</v>
      </c>
      <c r="B1806" s="35">
        <v>1.91</v>
      </c>
      <c r="C1806" s="33">
        <v>645</v>
      </c>
      <c r="D1806" s="34" t="s">
        <v>12</v>
      </c>
      <c r="E1806" s="35">
        <v>0</v>
      </c>
      <c r="F1806" s="27">
        <f t="shared" si="140"/>
        <v>1.8914629708009805</v>
      </c>
      <c r="G1806" s="28">
        <f t="shared" si="141"/>
        <v>221.82308095620888</v>
      </c>
      <c r="H1806" s="28">
        <f t="shared" si="142"/>
        <v>1.641954016599777</v>
      </c>
      <c r="I1806" s="29">
        <f t="shared" si="143"/>
        <v>1.1028103370535265</v>
      </c>
      <c r="J1806" s="24">
        <f t="shared" si="144"/>
        <v>-1.0033855129838773</v>
      </c>
      <c r="K1806" s="21"/>
    </row>
    <row r="1807" spans="1:11">
      <c r="A1807" s="20">
        <v>1800</v>
      </c>
      <c r="B1807" s="35">
        <v>0.9</v>
      </c>
      <c r="C1807" s="33">
        <v>645</v>
      </c>
      <c r="D1807" s="34" t="s">
        <v>12</v>
      </c>
      <c r="E1807" s="35">
        <v>1</v>
      </c>
      <c r="F1807" s="27">
        <f t="shared" si="140"/>
        <v>0.90143025832929458</v>
      </c>
      <c r="G1807" s="28">
        <f t="shared" si="141"/>
        <v>221.82308095620888</v>
      </c>
      <c r="H1807" s="28">
        <f t="shared" si="142"/>
        <v>1.641954016599777</v>
      </c>
      <c r="I1807" s="29">
        <f t="shared" si="143"/>
        <v>0.5255755055027066</v>
      </c>
      <c r="J1807" s="24">
        <f t="shared" si="144"/>
        <v>-1.308990426981933</v>
      </c>
      <c r="K1807" s="21"/>
    </row>
    <row r="1808" spans="1:11">
      <c r="A1808" s="20">
        <v>1801</v>
      </c>
      <c r="B1808" s="35">
        <v>0.49</v>
      </c>
      <c r="C1808" s="33">
        <v>695.2</v>
      </c>
      <c r="D1808" s="34" t="s">
        <v>12</v>
      </c>
      <c r="E1808" s="35">
        <v>0</v>
      </c>
      <c r="F1808" s="27">
        <f t="shared" si="140"/>
        <v>0.49529644621813462</v>
      </c>
      <c r="G1808" s="28">
        <f t="shared" si="141"/>
        <v>236.14910618503922</v>
      </c>
      <c r="H1808" s="28">
        <f t="shared" si="142"/>
        <v>1.641954016599777</v>
      </c>
      <c r="I1808" s="29">
        <f t="shared" si="143"/>
        <v>0.30743107929263802</v>
      </c>
      <c r="J1808" s="24">
        <f t="shared" si="144"/>
        <v>-0.27761416402659544</v>
      </c>
      <c r="K1808" s="21"/>
    </row>
    <row r="1809" spans="1:11">
      <c r="A1809" s="20">
        <v>1802</v>
      </c>
      <c r="B1809" s="35">
        <v>2.0299999999999998</v>
      </c>
      <c r="C1809" s="33">
        <v>695.2</v>
      </c>
      <c r="D1809" s="34" t="s">
        <v>12</v>
      </c>
      <c r="E1809" s="35">
        <v>0</v>
      </c>
      <c r="F1809" s="27">
        <f t="shared" si="140"/>
        <v>2.0084530715950137</v>
      </c>
      <c r="G1809" s="28">
        <f t="shared" si="141"/>
        <v>236.14910618503922</v>
      </c>
      <c r="H1809" s="28">
        <f t="shared" si="142"/>
        <v>1.641954016599777</v>
      </c>
      <c r="I1809" s="29">
        <f t="shared" si="143"/>
        <v>1.2466491537012394</v>
      </c>
      <c r="J1809" s="24">
        <f t="shared" si="144"/>
        <v>-1.1279875055292123</v>
      </c>
      <c r="K1809" s="21"/>
    </row>
    <row r="1810" spans="1:11">
      <c r="A1810" s="20">
        <v>1803</v>
      </c>
      <c r="B1810" s="35">
        <v>2.0499999999999998</v>
      </c>
      <c r="C1810" s="33">
        <v>695.2</v>
      </c>
      <c r="D1810" s="34" t="s">
        <v>12</v>
      </c>
      <c r="E1810" s="35">
        <v>2</v>
      </c>
      <c r="F1810" s="27">
        <f t="shared" si="140"/>
        <v>2.0279411188647321</v>
      </c>
      <c r="G1810" s="28">
        <f t="shared" si="141"/>
        <v>236.14910618503922</v>
      </c>
      <c r="H1810" s="28">
        <f t="shared" si="142"/>
        <v>1.641954016599777</v>
      </c>
      <c r="I1810" s="29">
        <f t="shared" si="143"/>
        <v>1.2587454072705551</v>
      </c>
      <c r="J1810" s="24">
        <f t="shared" si="144"/>
        <v>-0.91292398319787438</v>
      </c>
      <c r="K1810" s="21"/>
    </row>
    <row r="1811" spans="1:11">
      <c r="A1811" s="20">
        <v>1804</v>
      </c>
      <c r="B1811" s="35">
        <v>0.98</v>
      </c>
      <c r="C1811" s="33">
        <v>695.2</v>
      </c>
      <c r="D1811" s="34" t="s">
        <v>12</v>
      </c>
      <c r="E1811" s="35">
        <v>0</v>
      </c>
      <c r="F1811" s="27">
        <f t="shared" si="140"/>
        <v>0.98029843585423848</v>
      </c>
      <c r="G1811" s="28">
        <f t="shared" si="141"/>
        <v>236.14910618503922</v>
      </c>
      <c r="H1811" s="28">
        <f t="shared" si="142"/>
        <v>1.641954016599777</v>
      </c>
      <c r="I1811" s="29">
        <f t="shared" si="143"/>
        <v>0.60847237743116078</v>
      </c>
      <c r="J1811" s="24">
        <f t="shared" si="144"/>
        <v>-0.5499954407335732</v>
      </c>
      <c r="K1811" s="21"/>
    </row>
    <row r="1812" spans="1:11">
      <c r="A1812" s="20">
        <v>1805</v>
      </c>
      <c r="B1812" s="35">
        <v>2.09</v>
      </c>
      <c r="C1812" s="33">
        <v>667</v>
      </c>
      <c r="D1812" s="34" t="s">
        <v>12</v>
      </c>
      <c r="E1812" s="35">
        <v>0</v>
      </c>
      <c r="F1812" s="27">
        <f t="shared" si="140"/>
        <v>2.0669086456318349</v>
      </c>
      <c r="G1812" s="28">
        <f t="shared" si="141"/>
        <v>228.12325985522318</v>
      </c>
      <c r="H1812" s="28">
        <f t="shared" si="142"/>
        <v>1.641954016599777</v>
      </c>
      <c r="I1812" s="29">
        <f t="shared" si="143"/>
        <v>1.2393303992947537</v>
      </c>
      <c r="J1812" s="24">
        <f t="shared" si="144"/>
        <v>-1.1249402707925675</v>
      </c>
      <c r="K1812" s="21"/>
    </row>
    <row r="1813" spans="1:11">
      <c r="A1813" s="20">
        <v>1806</v>
      </c>
      <c r="B1813" s="35">
        <v>2.4</v>
      </c>
      <c r="C1813" s="33">
        <v>444.8</v>
      </c>
      <c r="D1813" s="34" t="s">
        <v>12</v>
      </c>
      <c r="E1813" s="35">
        <v>0</v>
      </c>
      <c r="F1813" s="27">
        <f t="shared" si="140"/>
        <v>2.3685414184260054</v>
      </c>
      <c r="G1813" s="28">
        <f t="shared" si="141"/>
        <v>162.64494179287257</v>
      </c>
      <c r="H1813" s="28">
        <f t="shared" si="142"/>
        <v>1.641954016599777</v>
      </c>
      <c r="I1813" s="29">
        <f t="shared" si="143"/>
        <v>1.0125530745509437</v>
      </c>
      <c r="J1813" s="24">
        <f t="shared" si="144"/>
        <v>-0.94367721003609972</v>
      </c>
      <c r="K1813" s="21"/>
    </row>
    <row r="1814" spans="1:11">
      <c r="A1814" s="20">
        <v>1807</v>
      </c>
      <c r="B1814" s="35">
        <v>1.42</v>
      </c>
      <c r="C1814" s="33">
        <v>444.8</v>
      </c>
      <c r="D1814" s="34" t="s">
        <v>12</v>
      </c>
      <c r="E1814" s="35">
        <v>0</v>
      </c>
      <c r="F1814" s="27">
        <f t="shared" si="140"/>
        <v>1.4125153267123942</v>
      </c>
      <c r="G1814" s="28">
        <f t="shared" si="141"/>
        <v>162.64494179287257</v>
      </c>
      <c r="H1814" s="28">
        <f t="shared" si="142"/>
        <v>1.641954016599777</v>
      </c>
      <c r="I1814" s="29">
        <f t="shared" si="143"/>
        <v>0.60385126719186699</v>
      </c>
      <c r="J1814" s="24">
        <f t="shared" si="144"/>
        <v>-0.56247906441127338</v>
      </c>
      <c r="K1814" s="21"/>
    </row>
    <row r="1815" spans="1:11">
      <c r="A1815" s="20">
        <v>1808</v>
      </c>
      <c r="B1815" s="35">
        <v>1.21</v>
      </c>
      <c r="C1815" s="33">
        <v>697.4</v>
      </c>
      <c r="D1815" s="34" t="s">
        <v>12</v>
      </c>
      <c r="E1815" s="35">
        <v>1</v>
      </c>
      <c r="F1815" s="27">
        <f t="shared" si="140"/>
        <v>1.2065287955287334</v>
      </c>
      <c r="G1815" s="28">
        <f t="shared" si="141"/>
        <v>236.77295155628661</v>
      </c>
      <c r="H1815" s="28">
        <f t="shared" si="142"/>
        <v>1.641954016599777</v>
      </c>
      <c r="I1815" s="29">
        <f t="shared" si="143"/>
        <v>0.75087220978222258</v>
      </c>
      <c r="J1815" s="24">
        <f t="shared" si="144"/>
        <v>-1.1639576939320087</v>
      </c>
      <c r="K1815" s="21"/>
    </row>
    <row r="1816" spans="1:11">
      <c r="A1816" s="20">
        <v>1809</v>
      </c>
      <c r="B1816" s="35">
        <v>3.75</v>
      </c>
      <c r="C1816" s="33">
        <v>697.4</v>
      </c>
      <c r="D1816" s="34" t="s">
        <v>12</v>
      </c>
      <c r="E1816" s="35">
        <v>5</v>
      </c>
      <c r="F1816" s="27">
        <f t="shared" si="140"/>
        <v>3.6760372186501762</v>
      </c>
      <c r="G1816" s="28">
        <f t="shared" si="141"/>
        <v>236.77295155628661</v>
      </c>
      <c r="H1816" s="28">
        <f t="shared" si="142"/>
        <v>1.641954016599777</v>
      </c>
      <c r="I1816" s="29">
        <f t="shared" si="143"/>
        <v>2.2877482906654909</v>
      </c>
      <c r="J1816" s="24">
        <f t="shared" si="144"/>
        <v>1.9216686957884193</v>
      </c>
      <c r="K1816" s="21"/>
    </row>
    <row r="1817" spans="1:11">
      <c r="A1817" s="20">
        <v>1810</v>
      </c>
      <c r="B1817" s="35">
        <v>3.43</v>
      </c>
      <c r="C1817" s="33">
        <v>697.4</v>
      </c>
      <c r="D1817" s="34" t="s">
        <v>12</v>
      </c>
      <c r="E1817" s="35">
        <v>0</v>
      </c>
      <c r="F1817" s="27">
        <f t="shared" si="140"/>
        <v>3.3668717162566004</v>
      </c>
      <c r="G1817" s="28">
        <f t="shared" si="141"/>
        <v>236.77295155628661</v>
      </c>
      <c r="H1817" s="28">
        <f t="shared" si="142"/>
        <v>1.641954016599777</v>
      </c>
      <c r="I1817" s="29">
        <f t="shared" si="143"/>
        <v>2.0953419553745345</v>
      </c>
      <c r="J1817" s="24">
        <f t="shared" si="144"/>
        <v>-1.8968173633382115</v>
      </c>
      <c r="K1817" s="21"/>
    </row>
    <row r="1818" spans="1:11">
      <c r="A1818" s="20">
        <v>1811</v>
      </c>
      <c r="B1818" s="35">
        <v>2.95</v>
      </c>
      <c r="C1818" s="33">
        <v>697.4</v>
      </c>
      <c r="D1818" s="34" t="s">
        <v>12</v>
      </c>
      <c r="E1818" s="35">
        <v>1</v>
      </c>
      <c r="F1818" s="27">
        <f t="shared" si="140"/>
        <v>2.9022927142464297</v>
      </c>
      <c r="G1818" s="28">
        <f t="shared" si="141"/>
        <v>236.77295155628661</v>
      </c>
      <c r="H1818" s="28">
        <f t="shared" si="142"/>
        <v>1.641954016599777</v>
      </c>
      <c r="I1818" s="29">
        <f t="shared" si="143"/>
        <v>1.8062154437234585</v>
      </c>
      <c r="J1818" s="24">
        <f t="shared" si="144"/>
        <v>-1.2397958896462526</v>
      </c>
      <c r="K1818" s="21"/>
    </row>
    <row r="1819" spans="1:11">
      <c r="A1819" s="20">
        <v>1812</v>
      </c>
      <c r="B1819" s="35">
        <v>2.1</v>
      </c>
      <c r="C1819" s="33">
        <v>592.20000000000005</v>
      </c>
      <c r="D1819" s="34" t="s">
        <v>12</v>
      </c>
      <c r="E1819" s="35">
        <v>2</v>
      </c>
      <c r="F1819" s="27">
        <f t="shared" si="140"/>
        <v>2.0766487627120629</v>
      </c>
      <c r="G1819" s="28">
        <f t="shared" si="141"/>
        <v>206.55474025118019</v>
      </c>
      <c r="H1819" s="28">
        <f t="shared" si="142"/>
        <v>1.641954016599777</v>
      </c>
      <c r="I1819" s="29">
        <f t="shared" si="143"/>
        <v>1.1274426649723992</v>
      </c>
      <c r="J1819" s="24">
        <f t="shared" si="144"/>
        <v>-0.98456539244246954</v>
      </c>
      <c r="K1819" s="21"/>
    </row>
    <row r="1820" spans="1:11">
      <c r="A1820" s="20">
        <v>1813</v>
      </c>
      <c r="B1820" s="35">
        <v>2.66</v>
      </c>
      <c r="C1820" s="33">
        <v>592.20000000000005</v>
      </c>
      <c r="D1820" s="34" t="s">
        <v>12</v>
      </c>
      <c r="E1820" s="35">
        <v>2</v>
      </c>
      <c r="F1820" s="27">
        <f t="shared" si="140"/>
        <v>2.621067104498346</v>
      </c>
      <c r="G1820" s="28">
        <f t="shared" si="141"/>
        <v>206.55474025118019</v>
      </c>
      <c r="H1820" s="28">
        <f t="shared" si="142"/>
        <v>1.641954016599777</v>
      </c>
      <c r="I1820" s="29">
        <f t="shared" si="143"/>
        <v>1.4230152611401643</v>
      </c>
      <c r="J1820" s="24">
        <f t="shared" si="144"/>
        <v>-0.8196034019792009</v>
      </c>
      <c r="K1820" s="21"/>
    </row>
    <row r="1821" spans="1:11">
      <c r="A1821" s="20">
        <v>1814</v>
      </c>
      <c r="B1821" s="35">
        <v>0.39</v>
      </c>
      <c r="C1821" s="33">
        <v>594.6</v>
      </c>
      <c r="D1821" s="34" t="s">
        <v>12</v>
      </c>
      <c r="E1821" s="35">
        <v>0</v>
      </c>
      <c r="F1821" s="27">
        <f t="shared" si="140"/>
        <v>0.3955740319692822</v>
      </c>
      <c r="G1821" s="28">
        <f t="shared" si="141"/>
        <v>207.25349375481443</v>
      </c>
      <c r="H1821" s="28">
        <f t="shared" si="142"/>
        <v>1.641954016599777</v>
      </c>
      <c r="I1821" s="29">
        <f t="shared" si="143"/>
        <v>0.21548938715807928</v>
      </c>
      <c r="J1821" s="24">
        <f t="shared" si="144"/>
        <v>-0.19680402859478197</v>
      </c>
      <c r="K1821" s="21"/>
    </row>
    <row r="1822" spans="1:11">
      <c r="A1822" s="20">
        <v>1815</v>
      </c>
      <c r="B1822" s="35">
        <v>0.28000000000000003</v>
      </c>
      <c r="C1822" s="33">
        <v>594.6</v>
      </c>
      <c r="D1822" s="34" t="s">
        <v>12</v>
      </c>
      <c r="E1822" s="35">
        <v>0</v>
      </c>
      <c r="F1822" s="27">
        <f t="shared" si="140"/>
        <v>0.28542371207618261</v>
      </c>
      <c r="G1822" s="28">
        <f t="shared" si="141"/>
        <v>207.25349375481443</v>
      </c>
      <c r="H1822" s="28">
        <f t="shared" si="142"/>
        <v>1.641954016599777</v>
      </c>
      <c r="I1822" s="29">
        <f t="shared" si="143"/>
        <v>0.15548487975686129</v>
      </c>
      <c r="J1822" s="24">
        <f t="shared" si="144"/>
        <v>-0.14194270639312048</v>
      </c>
      <c r="K1822" s="21"/>
    </row>
    <row r="1823" spans="1:11">
      <c r="A1823" s="20">
        <v>1816</v>
      </c>
      <c r="B1823" s="35">
        <v>0.05</v>
      </c>
      <c r="C1823" s="33">
        <v>594.6</v>
      </c>
      <c r="D1823" s="34" t="s">
        <v>12</v>
      </c>
      <c r="E1823" s="35">
        <v>0</v>
      </c>
      <c r="F1823" s="27">
        <f t="shared" si="140"/>
        <v>5.2309208748946186E-2</v>
      </c>
      <c r="G1823" s="28">
        <f t="shared" si="141"/>
        <v>207.25349375481443</v>
      </c>
      <c r="H1823" s="28">
        <f t="shared" si="142"/>
        <v>1.641954016599777</v>
      </c>
      <c r="I1823" s="29">
        <f t="shared" si="143"/>
        <v>2.8495498756373801E-2</v>
      </c>
      <c r="J1823" s="24">
        <f t="shared" si="144"/>
        <v>-2.5955895131310636E-2</v>
      </c>
      <c r="K1823" s="21"/>
    </row>
    <row r="1824" spans="1:11">
      <c r="A1824" s="20">
        <v>1817</v>
      </c>
      <c r="B1824" s="35">
        <v>0.78</v>
      </c>
      <c r="C1824" s="33">
        <v>766.8</v>
      </c>
      <c r="D1824" s="34" t="s">
        <v>12</v>
      </c>
      <c r="E1824" s="35">
        <v>0</v>
      </c>
      <c r="F1824" s="27">
        <f t="shared" si="140"/>
        <v>0.78292628135122633</v>
      </c>
      <c r="G1824" s="28">
        <f t="shared" si="141"/>
        <v>256.29172252036813</v>
      </c>
      <c r="H1824" s="28">
        <f t="shared" si="142"/>
        <v>1.641954016599777</v>
      </c>
      <c r="I1824" s="29">
        <f t="shared" si="143"/>
        <v>0.52741406027479243</v>
      </c>
      <c r="J1824" s="24">
        <f t="shared" si="144"/>
        <v>-0.47281694454060741</v>
      </c>
      <c r="K1824" s="21"/>
    </row>
    <row r="1825" spans="1:11">
      <c r="A1825" s="20">
        <v>1818</v>
      </c>
      <c r="B1825" s="35">
        <v>1.41</v>
      </c>
      <c r="C1825" s="33">
        <v>766.8</v>
      </c>
      <c r="D1825" s="34" t="s">
        <v>12</v>
      </c>
      <c r="E1825" s="35">
        <v>3</v>
      </c>
      <c r="F1825" s="27">
        <f t="shared" si="140"/>
        <v>1.4027174326065657</v>
      </c>
      <c r="G1825" s="28">
        <f t="shared" si="141"/>
        <v>256.29172252036813</v>
      </c>
      <c r="H1825" s="28">
        <f t="shared" si="142"/>
        <v>1.641954016599777</v>
      </c>
      <c r="I1825" s="29">
        <f t="shared" si="143"/>
        <v>0.94493302137264179</v>
      </c>
      <c r="J1825" s="24">
        <f t="shared" si="144"/>
        <v>-1.0255855946417327</v>
      </c>
      <c r="K1825" s="21"/>
    </row>
    <row r="1826" spans="1:11">
      <c r="A1826" s="20">
        <v>1819</v>
      </c>
      <c r="B1826" s="35">
        <v>1.55</v>
      </c>
      <c r="C1826" s="33">
        <v>766.8</v>
      </c>
      <c r="D1826" s="34" t="s">
        <v>12</v>
      </c>
      <c r="E1826" s="35">
        <v>1</v>
      </c>
      <c r="F1826" s="27">
        <f t="shared" si="140"/>
        <v>1.5397959104231203</v>
      </c>
      <c r="G1826" s="28">
        <f t="shared" si="141"/>
        <v>256.29172252036813</v>
      </c>
      <c r="H1826" s="28">
        <f t="shared" si="142"/>
        <v>1.641954016599777</v>
      </c>
      <c r="I1826" s="29">
        <f t="shared" si="143"/>
        <v>1.0372751974926488</v>
      </c>
      <c r="J1826" s="24">
        <f t="shared" si="144"/>
        <v>-1.1069834930789186</v>
      </c>
      <c r="K1826" s="21"/>
    </row>
    <row r="1827" spans="1:11">
      <c r="A1827" s="20">
        <v>1820</v>
      </c>
      <c r="B1827" s="35">
        <v>2.72</v>
      </c>
      <c r="C1827" s="33">
        <v>766.8</v>
      </c>
      <c r="D1827" s="34" t="s">
        <v>12</v>
      </c>
      <c r="E1827" s="35">
        <v>2</v>
      </c>
      <c r="F1827" s="27">
        <f t="shared" si="140"/>
        <v>2.6792880561590366</v>
      </c>
      <c r="G1827" s="28">
        <f t="shared" si="141"/>
        <v>256.29172252036813</v>
      </c>
      <c r="H1827" s="28">
        <f t="shared" si="142"/>
        <v>1.641954016599777</v>
      </c>
      <c r="I1827" s="29">
        <f t="shared" si="143"/>
        <v>1.8048879262371693</v>
      </c>
      <c r="J1827" s="24">
        <f t="shared" si="144"/>
        <v>-0.73987137518218304</v>
      </c>
      <c r="K1827" s="21"/>
    </row>
    <row r="1828" spans="1:11">
      <c r="A1828" s="20">
        <v>1821</v>
      </c>
      <c r="B1828" s="35">
        <v>0.25</v>
      </c>
      <c r="C1828" s="33">
        <v>524.20000000000005</v>
      </c>
      <c r="D1828" s="34" t="s">
        <v>12</v>
      </c>
      <c r="E1828" s="35">
        <v>0</v>
      </c>
      <c r="F1828" s="27">
        <f t="shared" si="140"/>
        <v>0.25527824438317132</v>
      </c>
      <c r="G1828" s="28">
        <f t="shared" si="141"/>
        <v>186.55358484422811</v>
      </c>
      <c r="H1828" s="28">
        <f t="shared" si="142"/>
        <v>1.641954016599777</v>
      </c>
      <c r="I1828" s="29">
        <f t="shared" si="143"/>
        <v>0.12517386295554039</v>
      </c>
      <c r="J1828" s="24">
        <f t="shared" si="144"/>
        <v>-0.11523333753383416</v>
      </c>
      <c r="K1828" s="21"/>
    </row>
    <row r="1829" spans="1:11">
      <c r="A1829" s="20">
        <v>1822</v>
      </c>
      <c r="B1829" s="35">
        <v>7.0000000000000007E-2</v>
      </c>
      <c r="C1829" s="33">
        <v>524.20000000000005</v>
      </c>
      <c r="D1829" s="34" t="s">
        <v>12</v>
      </c>
      <c r="E1829" s="35">
        <v>0</v>
      </c>
      <c r="F1829" s="27">
        <f t="shared" si="140"/>
        <v>7.2862464124135648E-2</v>
      </c>
      <c r="G1829" s="28">
        <f t="shared" si="141"/>
        <v>186.55358484422811</v>
      </c>
      <c r="H1829" s="28">
        <f t="shared" si="142"/>
        <v>1.641954016599777</v>
      </c>
      <c r="I1829" s="29">
        <f t="shared" si="143"/>
        <v>3.5727588619685689E-2</v>
      </c>
      <c r="J1829" s="24">
        <f t="shared" si="144"/>
        <v>-3.2841133536894662E-2</v>
      </c>
      <c r="K1829" s="21"/>
    </row>
    <row r="1830" spans="1:11">
      <c r="A1830" s="20">
        <v>1823</v>
      </c>
      <c r="B1830" s="35">
        <v>0.11</v>
      </c>
      <c r="C1830" s="33">
        <v>524.20000000000005</v>
      </c>
      <c r="D1830" s="34" t="s">
        <v>12</v>
      </c>
      <c r="E1830" s="35">
        <v>0</v>
      </c>
      <c r="F1830" s="27">
        <f t="shared" si="140"/>
        <v>0.11372084924350692</v>
      </c>
      <c r="G1830" s="28">
        <f t="shared" si="141"/>
        <v>186.55358484422811</v>
      </c>
      <c r="H1830" s="28">
        <f t="shared" si="142"/>
        <v>1.641954016599777</v>
      </c>
      <c r="I1830" s="29">
        <f t="shared" si="143"/>
        <v>5.5762205795445399E-2</v>
      </c>
      <c r="J1830" s="24">
        <f t="shared" si="144"/>
        <v>-5.128453664471172E-2</v>
      </c>
      <c r="K1830" s="21"/>
    </row>
    <row r="1831" spans="1:11">
      <c r="A1831" s="20">
        <v>1824</v>
      </c>
      <c r="B1831" s="35">
        <v>1.07</v>
      </c>
      <c r="C1831" s="33">
        <v>565.6</v>
      </c>
      <c r="D1831" s="34" t="s">
        <v>12</v>
      </c>
      <c r="E1831" s="35">
        <v>0</v>
      </c>
      <c r="F1831" s="27">
        <f t="shared" si="140"/>
        <v>1.0689094767695313</v>
      </c>
      <c r="G1831" s="28">
        <f t="shared" si="141"/>
        <v>198.77841625354236</v>
      </c>
      <c r="H1831" s="28">
        <f t="shared" si="142"/>
        <v>1.641954016599777</v>
      </c>
      <c r="I1831" s="29">
        <f t="shared" si="143"/>
        <v>0.55847843148695475</v>
      </c>
      <c r="J1831" s="24">
        <f t="shared" si="144"/>
        <v>-0.51244690836204976</v>
      </c>
      <c r="K1831" s="21"/>
    </row>
    <row r="1832" spans="1:11">
      <c r="A1832" s="20">
        <v>1825</v>
      </c>
      <c r="B1832" s="35">
        <v>0.06</v>
      </c>
      <c r="C1832" s="33">
        <v>679</v>
      </c>
      <c r="D1832" s="34" t="s">
        <v>12</v>
      </c>
      <c r="E1832" s="35">
        <v>0</v>
      </c>
      <c r="F1832" s="27">
        <f t="shared" si="140"/>
        <v>6.2598804117839746E-2</v>
      </c>
      <c r="G1832" s="28">
        <f t="shared" si="141"/>
        <v>231.54522344953247</v>
      </c>
      <c r="H1832" s="28">
        <f t="shared" si="142"/>
        <v>1.641954016599777</v>
      </c>
      <c r="I1832" s="29">
        <f t="shared" si="143"/>
        <v>3.8097643593922773E-2</v>
      </c>
      <c r="J1832" s="24">
        <f t="shared" si="144"/>
        <v>-3.4363815921146401E-2</v>
      </c>
      <c r="K1832" s="21"/>
    </row>
    <row r="1833" spans="1:11">
      <c r="A1833" s="20">
        <v>1826</v>
      </c>
      <c r="B1833" s="35">
        <v>0.9</v>
      </c>
      <c r="C1833" s="33">
        <v>679</v>
      </c>
      <c r="D1833" s="34" t="s">
        <v>12</v>
      </c>
      <c r="E1833" s="35">
        <v>0</v>
      </c>
      <c r="F1833" s="27">
        <f t="shared" si="140"/>
        <v>0.90143025832929458</v>
      </c>
      <c r="G1833" s="28">
        <f t="shared" si="141"/>
        <v>231.54522344953247</v>
      </c>
      <c r="H1833" s="28">
        <f t="shared" si="142"/>
        <v>1.641954016599777</v>
      </c>
      <c r="I1833" s="29">
        <f t="shared" si="143"/>
        <v>0.54861061949297096</v>
      </c>
      <c r="J1833" s="24">
        <f t="shared" si="144"/>
        <v>-0.4967306874576134</v>
      </c>
      <c r="K1833" s="21"/>
    </row>
    <row r="1834" spans="1:11">
      <c r="A1834" s="20">
        <v>1827</v>
      </c>
      <c r="B1834" s="35">
        <v>0.34</v>
      </c>
      <c r="C1834" s="33">
        <v>679</v>
      </c>
      <c r="D1834" s="34" t="s">
        <v>12</v>
      </c>
      <c r="E1834" s="35">
        <v>0</v>
      </c>
      <c r="F1834" s="27">
        <f t="shared" si="140"/>
        <v>0.34557324786725552</v>
      </c>
      <c r="G1834" s="28">
        <f t="shared" si="141"/>
        <v>231.54522344953247</v>
      </c>
      <c r="H1834" s="28">
        <f t="shared" si="142"/>
        <v>1.641954016599777</v>
      </c>
      <c r="I1834" s="29">
        <f t="shared" si="143"/>
        <v>0.21031594162817321</v>
      </c>
      <c r="J1834" s="24">
        <f t="shared" si="144"/>
        <v>-0.19016963700107167</v>
      </c>
      <c r="K1834" s="21"/>
    </row>
    <row r="1835" spans="1:11">
      <c r="A1835" s="20">
        <v>1828</v>
      </c>
      <c r="B1835" s="35">
        <v>3.46</v>
      </c>
      <c r="C1835" s="33">
        <v>571.79999999999995</v>
      </c>
      <c r="D1835" s="34" t="s">
        <v>12</v>
      </c>
      <c r="E1835" s="35">
        <v>3</v>
      </c>
      <c r="F1835" s="27">
        <f t="shared" si="140"/>
        <v>3.3958738518505771</v>
      </c>
      <c r="G1835" s="28">
        <f t="shared" si="141"/>
        <v>200.59623783195102</v>
      </c>
      <c r="H1835" s="28">
        <f t="shared" si="142"/>
        <v>1.641954016599777</v>
      </c>
      <c r="I1835" s="29">
        <f t="shared" si="143"/>
        <v>1.7904845762962467</v>
      </c>
      <c r="J1835" s="24">
        <f t="shared" si="144"/>
        <v>-0.11775759507883166</v>
      </c>
      <c r="K1835" s="21"/>
    </row>
    <row r="1836" spans="1:11">
      <c r="A1836" s="20">
        <v>1829</v>
      </c>
      <c r="B1836" s="35">
        <v>0.2</v>
      </c>
      <c r="C1836" s="33">
        <v>611.20000000000005</v>
      </c>
      <c r="D1836" s="34" t="s">
        <v>12</v>
      </c>
      <c r="E1836" s="35">
        <v>0</v>
      </c>
      <c r="F1836" s="27">
        <f t="shared" si="140"/>
        <v>0.20491056288537593</v>
      </c>
      <c r="G1836" s="28">
        <f t="shared" si="141"/>
        <v>212.07391905676195</v>
      </c>
      <c r="H1836" s="28">
        <f t="shared" si="142"/>
        <v>1.641954016599777</v>
      </c>
      <c r="I1836" s="29">
        <f t="shared" si="143"/>
        <v>0.11422150024231453</v>
      </c>
      <c r="J1836" s="24">
        <f t="shared" si="144"/>
        <v>-0.10402282265095505</v>
      </c>
      <c r="K1836" s="21"/>
    </row>
    <row r="1837" spans="1:11">
      <c r="A1837" s="20">
        <v>1830</v>
      </c>
      <c r="B1837" s="35">
        <v>0.01</v>
      </c>
      <c r="C1837" s="33">
        <v>611.20000000000005</v>
      </c>
      <c r="D1837" s="34" t="s">
        <v>12</v>
      </c>
      <c r="E1837" s="35">
        <v>0</v>
      </c>
      <c r="F1837" s="27">
        <f t="shared" si="140"/>
        <v>1.0718709408835196E-2</v>
      </c>
      <c r="G1837" s="28">
        <f t="shared" si="141"/>
        <v>212.07391905676195</v>
      </c>
      <c r="H1837" s="28">
        <f t="shared" si="142"/>
        <v>1.641954016599777</v>
      </c>
      <c r="I1837" s="29">
        <f t="shared" si="143"/>
        <v>5.9748362997930401E-3</v>
      </c>
      <c r="J1837" s="24">
        <f t="shared" si="144"/>
        <v>-5.4196749523204302E-3</v>
      </c>
      <c r="K1837" s="21"/>
    </row>
    <row r="1838" spans="1:11">
      <c r="A1838" s="20">
        <v>1831</v>
      </c>
      <c r="B1838" s="35">
        <v>3.9</v>
      </c>
      <c r="C1838" s="33">
        <v>586</v>
      </c>
      <c r="D1838" s="34" t="s">
        <v>12</v>
      </c>
      <c r="E1838" s="35">
        <v>1</v>
      </c>
      <c r="F1838" s="27">
        <f t="shared" si="140"/>
        <v>3.8208195337845234</v>
      </c>
      <c r="G1838" s="28">
        <f t="shared" si="141"/>
        <v>204.7474583353486</v>
      </c>
      <c r="H1838" s="28">
        <f t="shared" si="142"/>
        <v>1.641954016599777</v>
      </c>
      <c r="I1838" s="29">
        <f t="shared" si="143"/>
        <v>2.0562281312092132</v>
      </c>
      <c r="J1838" s="24">
        <f t="shared" si="144"/>
        <v>-1.3355621640758031</v>
      </c>
      <c r="K1838" s="21"/>
    </row>
    <row r="1839" spans="1:11">
      <c r="A1839" s="20">
        <v>1832</v>
      </c>
      <c r="B1839" s="35">
        <v>0.87</v>
      </c>
      <c r="C1839" s="33">
        <v>586</v>
      </c>
      <c r="D1839" s="34" t="s">
        <v>12</v>
      </c>
      <c r="E1839" s="35">
        <v>1</v>
      </c>
      <c r="F1839" s="27">
        <f t="shared" si="140"/>
        <v>0.8718279199057748</v>
      </c>
      <c r="G1839" s="28">
        <f t="shared" si="141"/>
        <v>204.7474583353486</v>
      </c>
      <c r="H1839" s="28">
        <f t="shared" si="142"/>
        <v>1.641954016599777</v>
      </c>
      <c r="I1839" s="29">
        <f t="shared" si="143"/>
        <v>0.46918653933603077</v>
      </c>
      <c r="J1839" s="24">
        <f t="shared" si="144"/>
        <v>-1.3609396024684659</v>
      </c>
      <c r="K1839" s="21"/>
    </row>
    <row r="1840" spans="1:11">
      <c r="A1840" s="20">
        <v>1833</v>
      </c>
      <c r="B1840" s="35">
        <v>1.92</v>
      </c>
      <c r="C1840" s="33">
        <v>502.4</v>
      </c>
      <c r="D1840" s="34" t="s">
        <v>12</v>
      </c>
      <c r="E1840" s="35">
        <v>0</v>
      </c>
      <c r="F1840" s="27">
        <f t="shared" si="140"/>
        <v>1.9012162843712916</v>
      </c>
      <c r="G1840" s="28">
        <f t="shared" si="141"/>
        <v>180.05279677817836</v>
      </c>
      <c r="H1840" s="28">
        <f t="shared" si="142"/>
        <v>1.641954016599777</v>
      </c>
      <c r="I1840" s="29">
        <f t="shared" si="143"/>
        <v>0.89976200289513797</v>
      </c>
      <c r="J1840" s="24">
        <f t="shared" si="144"/>
        <v>-0.83244003458272608</v>
      </c>
      <c r="K1840" s="21"/>
    </row>
    <row r="1841" spans="1:11">
      <c r="A1841" s="20">
        <v>1834</v>
      </c>
      <c r="B1841" s="35">
        <v>1.9</v>
      </c>
      <c r="C1841" s="33">
        <v>502.4</v>
      </c>
      <c r="D1841" s="34" t="s">
        <v>12</v>
      </c>
      <c r="E1841" s="35">
        <v>0</v>
      </c>
      <c r="F1841" s="27">
        <f t="shared" si="140"/>
        <v>1.8817088875914594</v>
      </c>
      <c r="G1841" s="28">
        <f t="shared" si="141"/>
        <v>180.05279677817836</v>
      </c>
      <c r="H1841" s="28">
        <f t="shared" si="142"/>
        <v>1.641954016599777</v>
      </c>
      <c r="I1841" s="29">
        <f t="shared" si="143"/>
        <v>0.89053001043737501</v>
      </c>
      <c r="J1841" s="24">
        <f t="shared" si="144"/>
        <v>-0.82388930536822969</v>
      </c>
      <c r="K1841" s="21"/>
    </row>
    <row r="1842" spans="1:11">
      <c r="A1842" s="20">
        <v>1835</v>
      </c>
      <c r="B1842" s="35">
        <v>1.92</v>
      </c>
      <c r="C1842" s="33">
        <v>502.4</v>
      </c>
      <c r="D1842" s="34" t="s">
        <v>12</v>
      </c>
      <c r="E1842" s="35">
        <v>1</v>
      </c>
      <c r="F1842" s="27">
        <f t="shared" si="140"/>
        <v>1.9012162843712916</v>
      </c>
      <c r="G1842" s="28">
        <f t="shared" si="141"/>
        <v>180.05279677817836</v>
      </c>
      <c r="H1842" s="28">
        <f t="shared" si="142"/>
        <v>1.641954016599777</v>
      </c>
      <c r="I1842" s="29">
        <f t="shared" si="143"/>
        <v>0.89976200289513797</v>
      </c>
      <c r="J1842" s="24">
        <f t="shared" si="144"/>
        <v>-1.0916382156741964</v>
      </c>
      <c r="K1842" s="21"/>
    </row>
    <row r="1843" spans="1:11">
      <c r="A1843" s="20">
        <v>1836</v>
      </c>
      <c r="B1843" s="35">
        <v>1.03</v>
      </c>
      <c r="C1843" s="33">
        <v>752.8</v>
      </c>
      <c r="D1843" s="34" t="s">
        <v>12</v>
      </c>
      <c r="E1843" s="35">
        <v>1</v>
      </c>
      <c r="F1843" s="27">
        <f t="shared" si="140"/>
        <v>1.0295412494947933</v>
      </c>
      <c r="G1843" s="28">
        <f t="shared" si="141"/>
        <v>252.37854266253703</v>
      </c>
      <c r="H1843" s="28">
        <f t="shared" si="142"/>
        <v>1.641954016599777</v>
      </c>
      <c r="I1843" s="29">
        <f t="shared" si="143"/>
        <v>0.68295553898241179</v>
      </c>
      <c r="J1843" s="24">
        <f t="shared" si="144"/>
        <v>-1.2057351920986865</v>
      </c>
      <c r="K1843" s="21"/>
    </row>
    <row r="1844" spans="1:11">
      <c r="A1844" s="20">
        <v>1837</v>
      </c>
      <c r="B1844" s="35">
        <v>1.92</v>
      </c>
      <c r="C1844" s="33">
        <v>604.20000000000005</v>
      </c>
      <c r="D1844" s="34" t="s">
        <v>12</v>
      </c>
      <c r="E1844" s="35">
        <v>2</v>
      </c>
      <c r="F1844" s="27">
        <f t="shared" si="140"/>
        <v>1.9012162843712916</v>
      </c>
      <c r="G1844" s="28">
        <f t="shared" si="141"/>
        <v>210.0438775787301</v>
      </c>
      <c r="H1844" s="28">
        <f t="shared" si="142"/>
        <v>1.641954016599777</v>
      </c>
      <c r="I1844" s="29">
        <f t="shared" si="143"/>
        <v>1.0496337927976249</v>
      </c>
      <c r="J1844" s="24">
        <f t="shared" si="144"/>
        <v>-1.0473030073302017</v>
      </c>
      <c r="K1844" s="21"/>
    </row>
    <row r="1845" spans="1:11">
      <c r="A1845" s="20">
        <v>1838</v>
      </c>
      <c r="B1845" s="35">
        <v>1.83</v>
      </c>
      <c r="C1845" s="33">
        <v>604.20000000000005</v>
      </c>
      <c r="D1845" s="34" t="s">
        <v>12</v>
      </c>
      <c r="E1845" s="35">
        <v>1</v>
      </c>
      <c r="F1845" s="27">
        <f t="shared" si="140"/>
        <v>1.8134084042061878</v>
      </c>
      <c r="G1845" s="28">
        <f t="shared" si="141"/>
        <v>210.0438775787301</v>
      </c>
      <c r="H1845" s="28">
        <f t="shared" si="142"/>
        <v>1.641954016599777</v>
      </c>
      <c r="I1845" s="29">
        <f t="shared" si="143"/>
        <v>1.0011563423082424</v>
      </c>
      <c r="J1845" s="24">
        <f t="shared" si="144"/>
        <v>-1.0910778124283684</v>
      </c>
      <c r="K1845" s="21"/>
    </row>
    <row r="1846" spans="1:11">
      <c r="A1846" s="20">
        <v>1839</v>
      </c>
      <c r="B1846" s="35">
        <v>4.9000000000000004</v>
      </c>
      <c r="C1846" s="33">
        <v>502.4</v>
      </c>
      <c r="D1846" s="34" t="s">
        <v>12</v>
      </c>
      <c r="E1846" s="35">
        <v>3</v>
      </c>
      <c r="F1846" s="27">
        <f t="shared" si="140"/>
        <v>4.7840307598130201</v>
      </c>
      <c r="G1846" s="28">
        <f t="shared" si="141"/>
        <v>180.05279677817836</v>
      </c>
      <c r="H1846" s="28">
        <f t="shared" si="142"/>
        <v>1.641954016599777</v>
      </c>
      <c r="I1846" s="29">
        <f t="shared" si="143"/>
        <v>2.2640712336338695</v>
      </c>
      <c r="J1846" s="24">
        <f t="shared" si="144"/>
        <v>0.10478219415796985</v>
      </c>
      <c r="K1846" s="21"/>
    </row>
    <row r="1847" spans="1:11">
      <c r="A1847" s="20">
        <v>1840</v>
      </c>
      <c r="B1847" s="35">
        <v>1.93</v>
      </c>
      <c r="C1847" s="33">
        <v>604.20000000000005</v>
      </c>
      <c r="D1847" s="34" t="s">
        <v>12</v>
      </c>
      <c r="E1847" s="35">
        <v>2</v>
      </c>
      <c r="F1847" s="27">
        <f t="shared" si="140"/>
        <v>1.9109688323712204</v>
      </c>
      <c r="G1847" s="28">
        <f t="shared" si="141"/>
        <v>210.0438775787301</v>
      </c>
      <c r="H1847" s="28">
        <f t="shared" si="142"/>
        <v>1.641954016599777</v>
      </c>
      <c r="I1847" s="29">
        <f t="shared" si="143"/>
        <v>1.0550180323661342</v>
      </c>
      <c r="J1847" s="24">
        <f t="shared" si="144"/>
        <v>-1.0427799509427178</v>
      </c>
      <c r="K1847" s="21"/>
    </row>
    <row r="1848" spans="1:11">
      <c r="A1848" s="20">
        <v>1841</v>
      </c>
      <c r="B1848" s="35">
        <v>0.04</v>
      </c>
      <c r="C1848" s="33">
        <v>647.79999999999995</v>
      </c>
      <c r="D1848" s="34" t="s">
        <v>12</v>
      </c>
      <c r="E1848" s="35">
        <v>0</v>
      </c>
      <c r="F1848" s="27">
        <f t="shared" si="140"/>
        <v>4.1988338782001595E-2</v>
      </c>
      <c r="G1848" s="28">
        <f t="shared" si="141"/>
        <v>222.62686751749476</v>
      </c>
      <c r="H1848" s="28">
        <f t="shared" si="142"/>
        <v>1.641954016599777</v>
      </c>
      <c r="I1848" s="29">
        <f t="shared" si="143"/>
        <v>2.4569850839546981E-2</v>
      </c>
      <c r="J1848" s="24">
        <f t="shared" si="144"/>
        <v>-2.223073694618008E-2</v>
      </c>
      <c r="K1848" s="21"/>
    </row>
    <row r="1849" spans="1:11">
      <c r="A1849" s="20">
        <v>1842</v>
      </c>
      <c r="B1849" s="35">
        <v>0.36</v>
      </c>
      <c r="C1849" s="33">
        <v>646.79999999999995</v>
      </c>
      <c r="D1849" s="34" t="s">
        <v>12</v>
      </c>
      <c r="E1849" s="35">
        <v>0</v>
      </c>
      <c r="F1849" s="27">
        <f t="shared" si="140"/>
        <v>0.36558601670399316</v>
      </c>
      <c r="G1849" s="28">
        <f t="shared" si="141"/>
        <v>222.33986681814989</v>
      </c>
      <c r="H1849" s="28">
        <f t="shared" si="142"/>
        <v>1.641954016599777</v>
      </c>
      <c r="I1849" s="29">
        <f t="shared" si="143"/>
        <v>0.21365013370868594</v>
      </c>
      <c r="J1849" s="24">
        <f t="shared" si="144"/>
        <v>-0.19391584422720068</v>
      </c>
      <c r="K1849" s="21"/>
    </row>
    <row r="1850" spans="1:11">
      <c r="A1850" s="20">
        <v>1843</v>
      </c>
      <c r="B1850" s="35">
        <v>0.72</v>
      </c>
      <c r="C1850" s="33">
        <v>704</v>
      </c>
      <c r="D1850" s="34" t="s">
        <v>12</v>
      </c>
      <c r="E1850" s="35">
        <v>1</v>
      </c>
      <c r="F1850" s="27">
        <f t="shared" si="140"/>
        <v>0.72357353476198683</v>
      </c>
      <c r="G1850" s="28">
        <f t="shared" si="141"/>
        <v>238.6425447366515</v>
      </c>
      <c r="H1850" s="28">
        <f t="shared" si="142"/>
        <v>1.641954016599777</v>
      </c>
      <c r="I1850" s="29">
        <f t="shared" si="143"/>
        <v>0.45386510842639172</v>
      </c>
      <c r="J1850" s="24">
        <f t="shared" si="144"/>
        <v>-1.4011589676976735</v>
      </c>
      <c r="K1850" s="21"/>
    </row>
    <row r="1851" spans="1:11">
      <c r="A1851" s="20">
        <v>1844</v>
      </c>
      <c r="B1851" s="35">
        <v>1.06</v>
      </c>
      <c r="C1851" s="33">
        <v>704</v>
      </c>
      <c r="D1851" s="34" t="s">
        <v>12</v>
      </c>
      <c r="E1851" s="35">
        <v>1</v>
      </c>
      <c r="F1851" s="27">
        <f t="shared" si="140"/>
        <v>1.0590695323130981</v>
      </c>
      <c r="G1851" s="28">
        <f t="shared" si="141"/>
        <v>238.6425447366515</v>
      </c>
      <c r="H1851" s="28">
        <f t="shared" si="142"/>
        <v>1.641954016599777</v>
      </c>
      <c r="I1851" s="29">
        <f t="shared" si="143"/>
        <v>0.66430664614134349</v>
      </c>
      <c r="J1851" s="24">
        <f t="shared" si="144"/>
        <v>-1.2094299211058819</v>
      </c>
      <c r="K1851" s="21"/>
    </row>
    <row r="1852" spans="1:11">
      <c r="A1852" s="20">
        <v>1845</v>
      </c>
      <c r="B1852" s="35">
        <v>3.95</v>
      </c>
      <c r="C1852" s="33">
        <v>644.20000000000005</v>
      </c>
      <c r="D1852" s="34" t="s">
        <v>12</v>
      </c>
      <c r="E1852" s="35">
        <v>1</v>
      </c>
      <c r="F1852" s="27">
        <f t="shared" si="140"/>
        <v>3.8690614954732356</v>
      </c>
      <c r="G1852" s="28">
        <f t="shared" si="141"/>
        <v>221.59332200042988</v>
      </c>
      <c r="H1852" s="28">
        <f t="shared" si="142"/>
        <v>1.641954016599777</v>
      </c>
      <c r="I1852" s="29">
        <f t="shared" si="143"/>
        <v>2.2535051372881734</v>
      </c>
      <c r="J1852" s="24">
        <f t="shared" si="144"/>
        <v>-1.4240470049129996</v>
      </c>
      <c r="K1852" s="21"/>
    </row>
    <row r="1853" spans="1:11">
      <c r="A1853" s="20">
        <v>1846</v>
      </c>
      <c r="B1853" s="35">
        <v>0.11</v>
      </c>
      <c r="C1853" s="33">
        <v>758.8</v>
      </c>
      <c r="D1853" s="34" t="s">
        <v>12</v>
      </c>
      <c r="E1853" s="35">
        <v>0</v>
      </c>
      <c r="F1853" s="27">
        <f t="shared" si="140"/>
        <v>0.11372084924350692</v>
      </c>
      <c r="G1853" s="28">
        <f t="shared" si="141"/>
        <v>254.05707722738822</v>
      </c>
      <c r="H1853" s="28">
        <f t="shared" si="142"/>
        <v>1.641954016599777</v>
      </c>
      <c r="I1853" s="29">
        <f t="shared" si="143"/>
        <v>7.5939484282610936E-2</v>
      </c>
      <c r="J1853" s="24">
        <f t="shared" si="144"/>
        <v>-6.793579743298378E-2</v>
      </c>
      <c r="K1853" s="21"/>
    </row>
    <row r="1854" spans="1:11">
      <c r="A1854" s="20">
        <v>1847</v>
      </c>
      <c r="B1854" s="35">
        <v>0.32</v>
      </c>
      <c r="C1854" s="33">
        <v>758.8</v>
      </c>
      <c r="D1854" s="34" t="s">
        <v>12</v>
      </c>
      <c r="E1854" s="35">
        <v>1</v>
      </c>
      <c r="F1854" s="27">
        <f t="shared" si="140"/>
        <v>0.32554271863020534</v>
      </c>
      <c r="G1854" s="28">
        <f t="shared" si="141"/>
        <v>254.05707722738822</v>
      </c>
      <c r="H1854" s="28">
        <f t="shared" si="142"/>
        <v>1.641954016599777</v>
      </c>
      <c r="I1854" s="29">
        <f t="shared" si="143"/>
        <v>0.21738798407846421</v>
      </c>
      <c r="J1854" s="24">
        <f t="shared" si="144"/>
        <v>-1.9364837108795956</v>
      </c>
      <c r="K1854" s="21"/>
    </row>
    <row r="1855" spans="1:11">
      <c r="A1855" s="20">
        <v>1848</v>
      </c>
      <c r="B1855" s="35">
        <v>0.05</v>
      </c>
      <c r="C1855" s="33">
        <v>758.8</v>
      </c>
      <c r="D1855" s="34" t="s">
        <v>12</v>
      </c>
      <c r="E1855" s="35">
        <v>0</v>
      </c>
      <c r="F1855" s="27">
        <f t="shared" si="140"/>
        <v>5.2309208748946186E-2</v>
      </c>
      <c r="G1855" s="28">
        <f t="shared" si="141"/>
        <v>254.05707722738822</v>
      </c>
      <c r="H1855" s="28">
        <f t="shared" si="142"/>
        <v>1.641954016599777</v>
      </c>
      <c r="I1855" s="29">
        <f t="shared" si="143"/>
        <v>3.4930572204227718E-2</v>
      </c>
      <c r="J1855" s="24">
        <f t="shared" si="144"/>
        <v>-3.1211068899751365E-2</v>
      </c>
      <c r="K1855" s="21"/>
    </row>
    <row r="1856" spans="1:11">
      <c r="A1856" s="20">
        <v>1849</v>
      </c>
      <c r="B1856" s="35">
        <v>0.9</v>
      </c>
      <c r="C1856" s="33">
        <v>652.4</v>
      </c>
      <c r="D1856" s="34" t="s">
        <v>12</v>
      </c>
      <c r="E1856" s="35">
        <v>0</v>
      </c>
      <c r="F1856" s="27">
        <f t="shared" si="140"/>
        <v>0.90143025832929458</v>
      </c>
      <c r="G1856" s="28">
        <f t="shared" si="141"/>
        <v>223.94613138063946</v>
      </c>
      <c r="H1856" s="28">
        <f t="shared" si="142"/>
        <v>1.641954016599777</v>
      </c>
      <c r="I1856" s="29">
        <f t="shared" si="143"/>
        <v>0.53060574534617955</v>
      </c>
      <c r="J1856" s="24">
        <f t="shared" si="144"/>
        <v>-0.48187971124539164</v>
      </c>
      <c r="K1856" s="21"/>
    </row>
    <row r="1857" spans="1:11">
      <c r="A1857" s="20">
        <v>1850</v>
      </c>
      <c r="B1857" s="35">
        <v>0.15</v>
      </c>
      <c r="C1857" s="33">
        <v>652.4</v>
      </c>
      <c r="D1857" s="34" t="s">
        <v>12</v>
      </c>
      <c r="E1857" s="35">
        <v>1</v>
      </c>
      <c r="F1857" s="27">
        <f t="shared" si="140"/>
        <v>0.1543506961119305</v>
      </c>
      <c r="G1857" s="28">
        <f t="shared" si="141"/>
        <v>223.94613138063946</v>
      </c>
      <c r="H1857" s="28">
        <f t="shared" si="142"/>
        <v>1.641954016599777</v>
      </c>
      <c r="I1857" s="29">
        <f t="shared" si="143"/>
        <v>9.0854911290602039E-2</v>
      </c>
      <c r="J1857" s="24">
        <f t="shared" si="144"/>
        <v>-2.6751729484126572</v>
      </c>
      <c r="K1857" s="21"/>
    </row>
    <row r="1858" spans="1:11">
      <c r="A1858" s="20">
        <v>1851</v>
      </c>
      <c r="B1858" s="35">
        <v>0.35</v>
      </c>
      <c r="C1858" s="33">
        <v>652.4</v>
      </c>
      <c r="D1858" s="34" t="s">
        <v>12</v>
      </c>
      <c r="E1858" s="35">
        <v>1</v>
      </c>
      <c r="F1858" s="27">
        <f t="shared" si="140"/>
        <v>0.35558178699110726</v>
      </c>
      <c r="G1858" s="28">
        <f t="shared" si="141"/>
        <v>223.94613138063946</v>
      </c>
      <c r="H1858" s="28">
        <f t="shared" si="142"/>
        <v>1.641954016599777</v>
      </c>
      <c r="I1858" s="29">
        <f t="shared" si="143"/>
        <v>0.20930486565608492</v>
      </c>
      <c r="J1858" s="24">
        <f t="shared" si="144"/>
        <v>-1.9459317689174056</v>
      </c>
      <c r="K1858" s="21"/>
    </row>
    <row r="1859" spans="1:11">
      <c r="A1859" s="20">
        <v>1852</v>
      </c>
      <c r="B1859" s="35">
        <v>1.91</v>
      </c>
      <c r="C1859" s="33">
        <v>652.4</v>
      </c>
      <c r="D1859" s="34" t="s">
        <v>12</v>
      </c>
      <c r="E1859" s="35">
        <v>2</v>
      </c>
      <c r="F1859" s="27">
        <f t="shared" si="140"/>
        <v>1.8914629708009805</v>
      </c>
      <c r="G1859" s="28">
        <f t="shared" si="141"/>
        <v>223.94613138063946</v>
      </c>
      <c r="H1859" s="28">
        <f t="shared" si="142"/>
        <v>1.641954016599777</v>
      </c>
      <c r="I1859" s="29">
        <f t="shared" si="143"/>
        <v>1.113365243892144</v>
      </c>
      <c r="J1859" s="24">
        <f t="shared" si="144"/>
        <v>-1.0026492636210076</v>
      </c>
      <c r="K1859" s="21"/>
    </row>
    <row r="1860" spans="1:11">
      <c r="A1860" s="20">
        <v>1853</v>
      </c>
      <c r="B1860" s="35">
        <v>0.5</v>
      </c>
      <c r="C1860" s="33">
        <v>652.4</v>
      </c>
      <c r="D1860" s="34" t="s">
        <v>12</v>
      </c>
      <c r="E1860" s="35">
        <v>0</v>
      </c>
      <c r="F1860" s="27">
        <f t="shared" si="140"/>
        <v>0.50525067479734387</v>
      </c>
      <c r="G1860" s="28">
        <f t="shared" si="141"/>
        <v>223.94613138063946</v>
      </c>
      <c r="H1860" s="28">
        <f t="shared" si="142"/>
        <v>1.641954016599777</v>
      </c>
      <c r="I1860" s="29">
        <f t="shared" si="143"/>
        <v>0.2974039404716447</v>
      </c>
      <c r="J1860" s="24">
        <f t="shared" si="144"/>
        <v>-0.26987912710164952</v>
      </c>
      <c r="K1860" s="21"/>
    </row>
    <row r="1861" spans="1:11">
      <c r="A1861" s="20">
        <v>1854</v>
      </c>
      <c r="B1861" s="35">
        <v>2.54</v>
      </c>
      <c r="C1861" s="33">
        <v>720.4</v>
      </c>
      <c r="D1861" s="34" t="s">
        <v>12</v>
      </c>
      <c r="E1861" s="35">
        <v>1</v>
      </c>
      <c r="F1861" s="27">
        <f t="shared" si="140"/>
        <v>2.504565344938539</v>
      </c>
      <c r="G1861" s="28">
        <f t="shared" si="141"/>
        <v>243.27575595616503</v>
      </c>
      <c r="H1861" s="28">
        <f t="shared" si="142"/>
        <v>1.641954016599777</v>
      </c>
      <c r="I1861" s="29">
        <f t="shared" si="143"/>
        <v>1.6015018678813808</v>
      </c>
      <c r="J1861" s="24">
        <f t="shared" si="144"/>
        <v>-1.1761442393641914</v>
      </c>
      <c r="K1861" s="21"/>
    </row>
    <row r="1862" spans="1:11">
      <c r="A1862" s="20">
        <v>1855</v>
      </c>
      <c r="B1862" s="35">
        <v>3.67</v>
      </c>
      <c r="C1862" s="33">
        <v>720.4</v>
      </c>
      <c r="D1862" s="34" t="s">
        <v>12</v>
      </c>
      <c r="E1862" s="35">
        <v>1</v>
      </c>
      <c r="F1862" s="27">
        <f t="shared" si="140"/>
        <v>3.5987845029500125</v>
      </c>
      <c r="G1862" s="28">
        <f t="shared" si="141"/>
        <v>243.27575595616503</v>
      </c>
      <c r="H1862" s="28">
        <f t="shared" si="142"/>
        <v>1.641954016599777</v>
      </c>
      <c r="I1862" s="29">
        <f t="shared" si="143"/>
        <v>2.3011817660195422</v>
      </c>
      <c r="J1862" s="24">
        <f t="shared" si="144"/>
        <v>-1.4452641234813868</v>
      </c>
      <c r="K1862" s="21"/>
    </row>
    <row r="1863" spans="1:11">
      <c r="A1863" s="20">
        <v>1856</v>
      </c>
      <c r="B1863" s="35">
        <v>0.49</v>
      </c>
      <c r="C1863" s="33">
        <v>524.20000000000005</v>
      </c>
      <c r="D1863" s="34" t="s">
        <v>12</v>
      </c>
      <c r="E1863" s="35">
        <v>1</v>
      </c>
      <c r="F1863" s="27">
        <f t="shared" si="140"/>
        <v>0.49529644621813462</v>
      </c>
      <c r="G1863" s="28">
        <f t="shared" si="141"/>
        <v>186.55358484422811</v>
      </c>
      <c r="H1863" s="28">
        <f t="shared" si="142"/>
        <v>1.641954016599777</v>
      </c>
      <c r="I1863" s="29">
        <f t="shared" si="143"/>
        <v>0.24286507309340477</v>
      </c>
      <c r="J1863" s="24">
        <f t="shared" si="144"/>
        <v>-1.8007492848898914</v>
      </c>
      <c r="K1863" s="21"/>
    </row>
    <row r="1864" spans="1:11">
      <c r="A1864" s="20">
        <v>1857</v>
      </c>
      <c r="B1864" s="35">
        <v>0.15</v>
      </c>
      <c r="C1864" s="33">
        <v>524.20000000000005</v>
      </c>
      <c r="D1864" s="34" t="s">
        <v>12</v>
      </c>
      <c r="E1864" s="35">
        <v>2</v>
      </c>
      <c r="F1864" s="27">
        <f t="shared" ref="F1864:F1927" si="145">B1864^$F$2</f>
        <v>0.1543506961119305</v>
      </c>
      <c r="G1864" s="28">
        <f t="shared" ref="G1864:G1927" si="146">C1864^$I$2</f>
        <v>186.55358484422811</v>
      </c>
      <c r="H1864" s="28">
        <f t="shared" si="142"/>
        <v>1.641954016599777</v>
      </c>
      <c r="I1864" s="29">
        <f t="shared" si="143"/>
        <v>7.568476087295091E-2</v>
      </c>
      <c r="J1864" s="24">
        <f t="shared" si="144"/>
        <v>-4.3484910324155823</v>
      </c>
      <c r="K1864" s="21"/>
    </row>
    <row r="1865" spans="1:11">
      <c r="A1865" s="20">
        <v>1858</v>
      </c>
      <c r="B1865" s="35">
        <v>0.9</v>
      </c>
      <c r="C1865" s="33">
        <v>673.6</v>
      </c>
      <c r="D1865" s="34" t="s">
        <v>12</v>
      </c>
      <c r="E1865" s="35">
        <v>1</v>
      </c>
      <c r="F1865" s="27">
        <f t="shared" si="145"/>
        <v>0.90143025832929458</v>
      </c>
      <c r="G1865" s="28">
        <f t="shared" si="146"/>
        <v>230.00658521736185</v>
      </c>
      <c r="H1865" s="28">
        <f t="shared" ref="H1865:H1928" si="147">IF(D1865="F",1,IF(D1865="R",$G$2,$H$2))</f>
        <v>1.641954016599777</v>
      </c>
      <c r="I1865" s="29">
        <f t="shared" ref="I1865:I1928" si="148">$E$2*F1865*G1865*H1865</f>
        <v>0.54496505401271089</v>
      </c>
      <c r="J1865" s="24">
        <f t="shared" ref="J1865:J1928" si="149">IF(OR(B1865&lt;=0,C1865&lt;=0,I1865&lt;=0),0,GAMMALN(E1865+$J$2*B1865)-GAMMALN($J$2*B1865)+$J$2*B1865*LN($J$2*B1865)+E1865*LN(I1865)-($J$2*B1865+E1865)*LN($J$2*B1865+I1865))</f>
        <v>-1.2950815486876603</v>
      </c>
      <c r="K1865" s="21"/>
    </row>
    <row r="1866" spans="1:11">
      <c r="A1866" s="20">
        <v>1859</v>
      </c>
      <c r="B1866" s="35">
        <v>1.4</v>
      </c>
      <c r="C1866" s="33">
        <v>627.4</v>
      </c>
      <c r="D1866" s="34" t="s">
        <v>12</v>
      </c>
      <c r="E1866" s="35">
        <v>1</v>
      </c>
      <c r="F1866" s="27">
        <f t="shared" si="145"/>
        <v>1.3929184911557952</v>
      </c>
      <c r="G1866" s="28">
        <f t="shared" si="146"/>
        <v>216.7574017721129</v>
      </c>
      <c r="H1866" s="28">
        <f t="shared" si="147"/>
        <v>1.641954016599777</v>
      </c>
      <c r="I1866" s="29">
        <f t="shared" si="148"/>
        <v>0.79358946161082899</v>
      </c>
      <c r="J1866" s="24">
        <f t="shared" si="149"/>
        <v>-1.1373632019809063</v>
      </c>
      <c r="K1866" s="21"/>
    </row>
    <row r="1867" spans="1:11">
      <c r="A1867" s="20">
        <v>1860</v>
      </c>
      <c r="B1867" s="35">
        <v>1.41</v>
      </c>
      <c r="C1867" s="33">
        <v>627.4</v>
      </c>
      <c r="D1867" s="34" t="s">
        <v>12</v>
      </c>
      <c r="E1867" s="35">
        <v>1</v>
      </c>
      <c r="F1867" s="27">
        <f t="shared" si="145"/>
        <v>1.4027174326065657</v>
      </c>
      <c r="G1867" s="28">
        <f t="shared" si="146"/>
        <v>216.7574017721129</v>
      </c>
      <c r="H1867" s="28">
        <f t="shared" si="147"/>
        <v>1.641954016599777</v>
      </c>
      <c r="I1867" s="29">
        <f t="shared" si="148"/>
        <v>0.79917222666108001</v>
      </c>
      <c r="J1867" s="24">
        <f t="shared" si="149"/>
        <v>-1.1354293751895099</v>
      </c>
      <c r="K1867" s="21"/>
    </row>
    <row r="1868" spans="1:11">
      <c r="A1868" s="20">
        <v>1861</v>
      </c>
      <c r="B1868" s="35">
        <v>0.89</v>
      </c>
      <c r="C1868" s="33">
        <v>627.4</v>
      </c>
      <c r="D1868" s="34" t="s">
        <v>12</v>
      </c>
      <c r="E1868" s="35">
        <v>0</v>
      </c>
      <c r="F1868" s="27">
        <f t="shared" si="145"/>
        <v>0.89156448945820865</v>
      </c>
      <c r="G1868" s="28">
        <f t="shared" si="146"/>
        <v>216.7574017721129</v>
      </c>
      <c r="H1868" s="28">
        <f t="shared" si="147"/>
        <v>1.641954016599777</v>
      </c>
      <c r="I1868" s="29">
        <f t="shared" si="148"/>
        <v>0.50795232289104331</v>
      </c>
      <c r="J1868" s="24">
        <f t="shared" si="149"/>
        <v>-0.46262428105463016</v>
      </c>
      <c r="K1868" s="21"/>
    </row>
    <row r="1869" spans="1:11">
      <c r="A1869" s="20">
        <v>1862</v>
      </c>
      <c r="B1869" s="35">
        <v>1.4</v>
      </c>
      <c r="C1869" s="33">
        <v>627.4</v>
      </c>
      <c r="D1869" s="34" t="s">
        <v>12</v>
      </c>
      <c r="E1869" s="35">
        <v>0</v>
      </c>
      <c r="F1869" s="27">
        <f t="shared" si="145"/>
        <v>1.3929184911557952</v>
      </c>
      <c r="G1869" s="28">
        <f t="shared" si="146"/>
        <v>216.7574017721129</v>
      </c>
      <c r="H1869" s="28">
        <f t="shared" si="147"/>
        <v>1.641954016599777</v>
      </c>
      <c r="I1869" s="29">
        <f t="shared" si="148"/>
        <v>0.79358946161082899</v>
      </c>
      <c r="J1869" s="24">
        <f t="shared" si="149"/>
        <v>-0.72319858811157545</v>
      </c>
      <c r="K1869" s="21"/>
    </row>
    <row r="1870" spans="1:11">
      <c r="A1870" s="20">
        <v>1863</v>
      </c>
      <c r="B1870" s="35">
        <v>2.4900000000000002</v>
      </c>
      <c r="C1870" s="33">
        <v>543.79999999999995</v>
      </c>
      <c r="D1870" s="34" t="s">
        <v>12</v>
      </c>
      <c r="E1870" s="35">
        <v>3</v>
      </c>
      <c r="F1870" s="27">
        <f t="shared" si="145"/>
        <v>2.4559986755408061</v>
      </c>
      <c r="G1870" s="28">
        <f t="shared" si="146"/>
        <v>192.36030768426892</v>
      </c>
      <c r="H1870" s="28">
        <f t="shared" si="147"/>
        <v>1.641954016599777</v>
      </c>
      <c r="I1870" s="29">
        <f t="shared" si="148"/>
        <v>1.2417662244769097</v>
      </c>
      <c r="J1870" s="24">
        <f t="shared" si="149"/>
        <v>-0.59852637189646885</v>
      </c>
      <c r="K1870" s="21"/>
    </row>
    <row r="1871" spans="1:11">
      <c r="A1871" s="20">
        <v>1864</v>
      </c>
      <c r="B1871" s="35">
        <v>3.08</v>
      </c>
      <c r="C1871" s="33">
        <v>634.79999999999995</v>
      </c>
      <c r="D1871" s="34" t="s">
        <v>12</v>
      </c>
      <c r="E1871" s="35">
        <v>0</v>
      </c>
      <c r="F1871" s="27">
        <f t="shared" si="145"/>
        <v>3.0282215604037885</v>
      </c>
      <c r="G1871" s="28">
        <f t="shared" si="146"/>
        <v>218.89010916593307</v>
      </c>
      <c r="H1871" s="28">
        <f t="shared" si="147"/>
        <v>1.641954016599777</v>
      </c>
      <c r="I1871" s="29">
        <f t="shared" si="148"/>
        <v>1.7422482493000853</v>
      </c>
      <c r="J1871" s="24">
        <f t="shared" si="149"/>
        <v>-1.5879978789562301</v>
      </c>
      <c r="K1871" s="21"/>
    </row>
    <row r="1872" spans="1:11">
      <c r="A1872" s="20">
        <v>1865</v>
      </c>
      <c r="B1872" s="35">
        <v>2.77</v>
      </c>
      <c r="C1872" s="33">
        <v>736.6</v>
      </c>
      <c r="D1872" s="34" t="s">
        <v>12</v>
      </c>
      <c r="E1872" s="35">
        <v>4</v>
      </c>
      <c r="F1872" s="27">
        <f t="shared" si="145"/>
        <v>2.7277907132297412</v>
      </c>
      <c r="G1872" s="28">
        <f t="shared" si="146"/>
        <v>247.83540771507703</v>
      </c>
      <c r="H1872" s="28">
        <f t="shared" si="147"/>
        <v>1.641954016599777</v>
      </c>
      <c r="I1872" s="29">
        <f t="shared" si="148"/>
        <v>1.7769313574165297</v>
      </c>
      <c r="J1872" s="24">
        <f t="shared" si="149"/>
        <v>0.55208761339259382</v>
      </c>
      <c r="K1872" s="21"/>
    </row>
    <row r="1873" spans="1:11">
      <c r="A1873" s="20">
        <v>1866</v>
      </c>
      <c r="B1873" s="35">
        <v>1.88</v>
      </c>
      <c r="C1873" s="33">
        <v>819.2</v>
      </c>
      <c r="D1873" s="34" t="s">
        <v>12</v>
      </c>
      <c r="E1873" s="35">
        <v>0</v>
      </c>
      <c r="F1873" s="27">
        <f t="shared" si="145"/>
        <v>1.8621983957630095</v>
      </c>
      <c r="G1873" s="28">
        <f t="shared" si="146"/>
        <v>270.83567812463747</v>
      </c>
      <c r="H1873" s="28">
        <f t="shared" si="147"/>
        <v>1.641954016599777</v>
      </c>
      <c r="I1873" s="29">
        <f t="shared" si="148"/>
        <v>1.3256475539050958</v>
      </c>
      <c r="J1873" s="24">
        <f t="shared" si="149"/>
        <v>-1.1833535292748909</v>
      </c>
      <c r="K1873" s="21"/>
    </row>
    <row r="1874" spans="1:11">
      <c r="A1874" s="20">
        <v>1867</v>
      </c>
      <c r="B1874" s="35">
        <v>1.1100000000000001</v>
      </c>
      <c r="C1874" s="33">
        <v>819.2</v>
      </c>
      <c r="D1874" s="34" t="s">
        <v>12</v>
      </c>
      <c r="E1874" s="35">
        <v>0</v>
      </c>
      <c r="F1874" s="27">
        <f t="shared" si="145"/>
        <v>1.1082555245877161</v>
      </c>
      <c r="G1874" s="28">
        <f t="shared" si="146"/>
        <v>270.83567812463747</v>
      </c>
      <c r="H1874" s="28">
        <f t="shared" si="147"/>
        <v>1.641954016599777</v>
      </c>
      <c r="I1874" s="29">
        <f t="shared" si="148"/>
        <v>0.78893646810899998</v>
      </c>
      <c r="J1874" s="24">
        <f t="shared" si="149"/>
        <v>-0.70367134134597986</v>
      </c>
      <c r="K1874" s="21"/>
    </row>
    <row r="1875" spans="1:11">
      <c r="A1875" s="20">
        <v>1868</v>
      </c>
      <c r="B1875" s="35">
        <v>1.28</v>
      </c>
      <c r="C1875" s="33">
        <v>819.2</v>
      </c>
      <c r="D1875" s="34" t="s">
        <v>12</v>
      </c>
      <c r="E1875" s="35">
        <v>1</v>
      </c>
      <c r="F1875" s="27">
        <f t="shared" si="145"/>
        <v>1.2752466212575777</v>
      </c>
      <c r="G1875" s="28">
        <f t="shared" si="146"/>
        <v>270.83567812463747</v>
      </c>
      <c r="H1875" s="28">
        <f t="shared" si="147"/>
        <v>1.641954016599777</v>
      </c>
      <c r="I1875" s="29">
        <f t="shared" si="148"/>
        <v>0.90781281303981376</v>
      </c>
      <c r="J1875" s="24">
        <f t="shared" si="149"/>
        <v>-1.1307154804302844</v>
      </c>
      <c r="K1875" s="21"/>
    </row>
    <row r="1876" spans="1:11">
      <c r="A1876" s="20">
        <v>1869</v>
      </c>
      <c r="B1876" s="35">
        <v>0.09</v>
      </c>
      <c r="C1876" s="33">
        <v>687</v>
      </c>
      <c r="D1876" s="34" t="s">
        <v>12</v>
      </c>
      <c r="E1876" s="35">
        <v>0</v>
      </c>
      <c r="F1876" s="27">
        <f t="shared" si="145"/>
        <v>9.3326156515232073E-2</v>
      </c>
      <c r="G1876" s="28">
        <f t="shared" si="146"/>
        <v>233.82098430066407</v>
      </c>
      <c r="H1876" s="28">
        <f t="shared" si="147"/>
        <v>1.641954016599777</v>
      </c>
      <c r="I1876" s="29">
        <f t="shared" si="148"/>
        <v>5.7356562678196686E-2</v>
      </c>
      <c r="J1876" s="24">
        <f t="shared" si="149"/>
        <v>-5.1717186477812871E-2</v>
      </c>
      <c r="K1876" s="21"/>
    </row>
    <row r="1877" spans="1:11">
      <c r="A1877" s="20">
        <v>1870</v>
      </c>
      <c r="B1877" s="35">
        <v>0.08</v>
      </c>
      <c r="C1877" s="33">
        <v>687</v>
      </c>
      <c r="D1877" s="34" t="s">
        <v>12</v>
      </c>
      <c r="E1877" s="35">
        <v>0</v>
      </c>
      <c r="F1877" s="27">
        <f t="shared" si="145"/>
        <v>8.3103973683643501E-2</v>
      </c>
      <c r="G1877" s="28">
        <f t="shared" si="146"/>
        <v>233.82098430066407</v>
      </c>
      <c r="H1877" s="28">
        <f t="shared" si="147"/>
        <v>1.641954016599777</v>
      </c>
      <c r="I1877" s="29">
        <f t="shared" si="148"/>
        <v>5.1074194559969269E-2</v>
      </c>
      <c r="J1877" s="24">
        <f t="shared" si="149"/>
        <v>-4.6044721370782304E-2</v>
      </c>
      <c r="K1877" s="21"/>
    </row>
    <row r="1878" spans="1:11">
      <c r="A1878" s="20">
        <v>1871</v>
      </c>
      <c r="B1878" s="35">
        <v>0.8</v>
      </c>
      <c r="C1878" s="33">
        <v>771</v>
      </c>
      <c r="D1878" s="34" t="s">
        <v>12</v>
      </c>
      <c r="E1878" s="35">
        <v>2</v>
      </c>
      <c r="F1878" s="27">
        <f t="shared" si="145"/>
        <v>0.80269497066035234</v>
      </c>
      <c r="G1878" s="28">
        <f t="shared" si="146"/>
        <v>257.46336979734366</v>
      </c>
      <c r="H1878" s="28">
        <f t="shared" si="147"/>
        <v>1.641954016599777</v>
      </c>
      <c r="I1878" s="29">
        <f t="shared" si="148"/>
        <v>0.54320310380499215</v>
      </c>
      <c r="J1878" s="24">
        <f t="shared" si="149"/>
        <v>-1.7717974870130977</v>
      </c>
      <c r="K1878" s="21"/>
    </row>
    <row r="1879" spans="1:11">
      <c r="A1879" s="20">
        <v>1872</v>
      </c>
      <c r="B1879" s="35">
        <v>0.34</v>
      </c>
      <c r="C1879" s="33">
        <v>771</v>
      </c>
      <c r="D1879" s="34" t="s">
        <v>12</v>
      </c>
      <c r="E1879" s="35">
        <v>0</v>
      </c>
      <c r="F1879" s="27">
        <f t="shared" si="145"/>
        <v>0.34557324786725552</v>
      </c>
      <c r="G1879" s="28">
        <f t="shared" si="146"/>
        <v>257.46336979734366</v>
      </c>
      <c r="H1879" s="28">
        <f t="shared" si="147"/>
        <v>1.641954016599777</v>
      </c>
      <c r="I1879" s="29">
        <f t="shared" si="148"/>
        <v>0.23385777623477141</v>
      </c>
      <c r="J1879" s="24">
        <f t="shared" si="149"/>
        <v>-0.20928867279425414</v>
      </c>
      <c r="K1879" s="21"/>
    </row>
    <row r="1880" spans="1:11">
      <c r="A1880" s="20">
        <v>1873</v>
      </c>
      <c r="B1880" s="35">
        <v>2.09</v>
      </c>
      <c r="C1880" s="33">
        <v>827.2</v>
      </c>
      <c r="D1880" s="34" t="s">
        <v>12</v>
      </c>
      <c r="E1880" s="35">
        <v>0</v>
      </c>
      <c r="F1880" s="27">
        <f t="shared" si="145"/>
        <v>2.0669086456318349</v>
      </c>
      <c r="G1880" s="28">
        <f t="shared" si="146"/>
        <v>273.04240308955582</v>
      </c>
      <c r="H1880" s="28">
        <f t="shared" si="147"/>
        <v>1.641954016599777</v>
      </c>
      <c r="I1880" s="29">
        <f t="shared" si="148"/>
        <v>1.4833636458646744</v>
      </c>
      <c r="J1880" s="24">
        <f t="shared" si="149"/>
        <v>-1.3232437939018862</v>
      </c>
      <c r="K1880" s="21"/>
    </row>
    <row r="1881" spans="1:11">
      <c r="A1881" s="20">
        <v>1874</v>
      </c>
      <c r="B1881" s="35">
        <v>0.49</v>
      </c>
      <c r="C1881" s="33">
        <v>827.2</v>
      </c>
      <c r="D1881" s="34" t="s">
        <v>12</v>
      </c>
      <c r="E1881" s="35">
        <v>0</v>
      </c>
      <c r="F1881" s="27">
        <f t="shared" si="145"/>
        <v>0.49529644621813462</v>
      </c>
      <c r="G1881" s="28">
        <f t="shared" si="146"/>
        <v>273.04240308955582</v>
      </c>
      <c r="H1881" s="28">
        <f t="shared" si="147"/>
        <v>1.641954016599777</v>
      </c>
      <c r="I1881" s="29">
        <f t="shared" si="148"/>
        <v>0.3554606749546767</v>
      </c>
      <c r="J1881" s="24">
        <f t="shared" si="149"/>
        <v>-0.31636285476308401</v>
      </c>
      <c r="K1881" s="21"/>
    </row>
    <row r="1882" spans="1:11">
      <c r="A1882" s="20">
        <v>1875</v>
      </c>
      <c r="B1882" s="35">
        <v>0.4</v>
      </c>
      <c r="C1882" s="33">
        <v>687</v>
      </c>
      <c r="D1882" s="34" t="s">
        <v>12</v>
      </c>
      <c r="E1882" s="35">
        <v>0</v>
      </c>
      <c r="F1882" s="27">
        <f t="shared" si="145"/>
        <v>0.40556217558257712</v>
      </c>
      <c r="G1882" s="28">
        <f t="shared" si="146"/>
        <v>233.82098430066407</v>
      </c>
      <c r="H1882" s="28">
        <f t="shared" si="147"/>
        <v>1.641954016599777</v>
      </c>
      <c r="I1882" s="29">
        <f t="shared" si="148"/>
        <v>0.24925115543477125</v>
      </c>
      <c r="J1882" s="24">
        <f t="shared" si="149"/>
        <v>-0.22522141526711545</v>
      </c>
      <c r="K1882" s="21"/>
    </row>
    <row r="1883" spans="1:11">
      <c r="A1883" s="20">
        <v>1876</v>
      </c>
      <c r="B1883" s="35">
        <v>0.36</v>
      </c>
      <c r="C1883" s="33">
        <v>718.4</v>
      </c>
      <c r="D1883" s="34" t="s">
        <v>12</v>
      </c>
      <c r="E1883" s="35">
        <v>0</v>
      </c>
      <c r="F1883" s="27">
        <f t="shared" si="145"/>
        <v>0.36558601670399316</v>
      </c>
      <c r="G1883" s="28">
        <f t="shared" si="146"/>
        <v>242.71166950210733</v>
      </c>
      <c r="H1883" s="28">
        <f t="shared" si="147"/>
        <v>1.641954016599777</v>
      </c>
      <c r="I1883" s="29">
        <f t="shared" si="148"/>
        <v>0.2332257430206871</v>
      </c>
      <c r="J1883" s="24">
        <f t="shared" si="149"/>
        <v>-0.20996378792672621</v>
      </c>
      <c r="K1883" s="21"/>
    </row>
    <row r="1884" spans="1:11">
      <c r="A1884" s="20">
        <v>1877</v>
      </c>
      <c r="B1884" s="35">
        <v>0.46</v>
      </c>
      <c r="C1884" s="33">
        <v>718.4</v>
      </c>
      <c r="D1884" s="34" t="s">
        <v>12</v>
      </c>
      <c r="E1884" s="35">
        <v>0</v>
      </c>
      <c r="F1884" s="27">
        <f t="shared" si="145"/>
        <v>0.46541512434890886</v>
      </c>
      <c r="G1884" s="28">
        <f t="shared" si="146"/>
        <v>242.71166950210733</v>
      </c>
      <c r="H1884" s="28">
        <f t="shared" si="147"/>
        <v>1.641954016599777</v>
      </c>
      <c r="I1884" s="29">
        <f t="shared" si="148"/>
        <v>0.29691176147261578</v>
      </c>
      <c r="J1884" s="24">
        <f t="shared" si="149"/>
        <v>-0.267392951103679</v>
      </c>
      <c r="K1884" s="21"/>
    </row>
    <row r="1885" spans="1:11">
      <c r="A1885" s="20">
        <v>1878</v>
      </c>
      <c r="B1885" s="35">
        <v>1.61</v>
      </c>
      <c r="C1885" s="33">
        <v>674.6</v>
      </c>
      <c r="D1885" s="34" t="s">
        <v>12</v>
      </c>
      <c r="E1885" s="35">
        <v>0</v>
      </c>
      <c r="F1885" s="27">
        <f t="shared" si="145"/>
        <v>1.5984856867826194</v>
      </c>
      <c r="G1885" s="28">
        <f t="shared" si="146"/>
        <v>230.29167130129142</v>
      </c>
      <c r="H1885" s="28">
        <f t="shared" si="147"/>
        <v>1.641954016599777</v>
      </c>
      <c r="I1885" s="29">
        <f t="shared" si="148"/>
        <v>0.96757187321888916</v>
      </c>
      <c r="J1885" s="24">
        <f t="shared" si="149"/>
        <v>-0.87720632097986595</v>
      </c>
      <c r="K1885" s="21"/>
    </row>
    <row r="1886" spans="1:11">
      <c r="A1886" s="20">
        <v>1879</v>
      </c>
      <c r="B1886" s="35">
        <v>1.23</v>
      </c>
      <c r="C1886" s="33">
        <v>674.6</v>
      </c>
      <c r="D1886" s="34" t="s">
        <v>12</v>
      </c>
      <c r="E1886" s="35">
        <v>2</v>
      </c>
      <c r="F1886" s="27">
        <f t="shared" si="145"/>
        <v>1.226168427031902</v>
      </c>
      <c r="G1886" s="28">
        <f t="shared" si="146"/>
        <v>230.29167130129142</v>
      </c>
      <c r="H1886" s="28">
        <f t="shared" si="147"/>
        <v>1.641954016599777</v>
      </c>
      <c r="I1886" s="29">
        <f t="shared" si="148"/>
        <v>0.74220625910831661</v>
      </c>
      <c r="J1886" s="24">
        <f t="shared" si="149"/>
        <v>-1.4032347619656615</v>
      </c>
      <c r="K1886" s="21"/>
    </row>
    <row r="1887" spans="1:11">
      <c r="A1887" s="20">
        <v>1880</v>
      </c>
      <c r="B1887" s="35">
        <v>1.74</v>
      </c>
      <c r="C1887" s="33">
        <v>828.4</v>
      </c>
      <c r="D1887" s="34" t="s">
        <v>12</v>
      </c>
      <c r="E1887" s="35">
        <v>1</v>
      </c>
      <c r="F1887" s="27">
        <f t="shared" si="145"/>
        <v>1.7255353894489407</v>
      </c>
      <c r="G1887" s="28">
        <f t="shared" si="146"/>
        <v>273.37310740119244</v>
      </c>
      <c r="H1887" s="28">
        <f t="shared" si="147"/>
        <v>1.641954016599777</v>
      </c>
      <c r="I1887" s="29">
        <f t="shared" si="148"/>
        <v>1.2398693147154907</v>
      </c>
      <c r="J1887" s="24">
        <f t="shared" si="149"/>
        <v>-1.1156308387270322</v>
      </c>
      <c r="K1887" s="21"/>
    </row>
    <row r="1888" spans="1:11">
      <c r="A1888" s="20">
        <v>1881</v>
      </c>
      <c r="B1888" s="35">
        <v>0.24</v>
      </c>
      <c r="C1888" s="33">
        <v>828.4</v>
      </c>
      <c r="D1888" s="34" t="s">
        <v>12</v>
      </c>
      <c r="E1888" s="35">
        <v>0</v>
      </c>
      <c r="F1888" s="27">
        <f t="shared" si="145"/>
        <v>0.24521793570422429</v>
      </c>
      <c r="G1888" s="28">
        <f t="shared" si="146"/>
        <v>273.37310740119244</v>
      </c>
      <c r="H1888" s="28">
        <f t="shared" si="147"/>
        <v>1.641954016599777</v>
      </c>
      <c r="I1888" s="29">
        <f t="shared" si="148"/>
        <v>0.1761993383367467</v>
      </c>
      <c r="J1888" s="24">
        <f t="shared" si="149"/>
        <v>-0.15661882620263126</v>
      </c>
      <c r="K1888" s="21"/>
    </row>
    <row r="1889" spans="1:11">
      <c r="A1889" s="20">
        <v>1882</v>
      </c>
      <c r="B1889" s="35">
        <v>0.52</v>
      </c>
      <c r="C1889" s="33">
        <v>828.4</v>
      </c>
      <c r="D1889" s="34" t="s">
        <v>12</v>
      </c>
      <c r="E1889" s="35">
        <v>1</v>
      </c>
      <c r="F1889" s="27">
        <f t="shared" si="145"/>
        <v>0.52515019106154848</v>
      </c>
      <c r="G1889" s="28">
        <f t="shared" si="146"/>
        <v>273.37310740119244</v>
      </c>
      <c r="H1889" s="28">
        <f t="shared" si="147"/>
        <v>1.641954016599777</v>
      </c>
      <c r="I1889" s="29">
        <f t="shared" si="148"/>
        <v>0.37734236660433212</v>
      </c>
      <c r="J1889" s="24">
        <f t="shared" si="149"/>
        <v>-1.5391863685241938</v>
      </c>
      <c r="K1889" s="21"/>
    </row>
    <row r="1890" spans="1:11">
      <c r="A1890" s="20">
        <v>1883</v>
      </c>
      <c r="B1890" s="35">
        <v>1.84</v>
      </c>
      <c r="C1890" s="33">
        <v>640.20000000000005</v>
      </c>
      <c r="D1890" s="34" t="s">
        <v>12</v>
      </c>
      <c r="E1890" s="35">
        <v>0</v>
      </c>
      <c r="F1890" s="27">
        <f t="shared" si="145"/>
        <v>1.8231679925310176</v>
      </c>
      <c r="G1890" s="28">
        <f t="shared" si="146"/>
        <v>220.44381963678316</v>
      </c>
      <c r="H1890" s="28">
        <f t="shared" si="147"/>
        <v>1.641954016599777</v>
      </c>
      <c r="I1890" s="29">
        <f t="shared" si="148"/>
        <v>1.0563816945323705</v>
      </c>
      <c r="J1890" s="24">
        <f t="shared" si="149"/>
        <v>-0.9616190210294242</v>
      </c>
      <c r="K1890" s="21"/>
    </row>
    <row r="1891" spans="1:11">
      <c r="A1891" s="20">
        <v>1884</v>
      </c>
      <c r="B1891" s="35">
        <v>3.31</v>
      </c>
      <c r="C1891" s="33">
        <v>640.20000000000005</v>
      </c>
      <c r="D1891" s="34" t="s">
        <v>12</v>
      </c>
      <c r="E1891" s="35">
        <v>2</v>
      </c>
      <c r="F1891" s="27">
        <f t="shared" si="145"/>
        <v>3.2508245951332433</v>
      </c>
      <c r="G1891" s="28">
        <f t="shared" si="146"/>
        <v>220.44381963678316</v>
      </c>
      <c r="H1891" s="28">
        <f t="shared" si="147"/>
        <v>1.641954016599777</v>
      </c>
      <c r="I1891" s="29">
        <f t="shared" si="148"/>
        <v>1.8835958115230784</v>
      </c>
      <c r="J1891" s="24">
        <f t="shared" si="149"/>
        <v>-0.71517079897107294</v>
      </c>
      <c r="K1891" s="21"/>
    </row>
    <row r="1892" spans="1:11">
      <c r="A1892" s="20">
        <v>1885</v>
      </c>
      <c r="B1892" s="35">
        <v>0.69</v>
      </c>
      <c r="C1892" s="33">
        <v>640.20000000000005</v>
      </c>
      <c r="D1892" s="34" t="s">
        <v>12</v>
      </c>
      <c r="E1892" s="35">
        <v>0</v>
      </c>
      <c r="F1892" s="27">
        <f t="shared" si="145"/>
        <v>0.6938695611145711</v>
      </c>
      <c r="G1892" s="28">
        <f t="shared" si="146"/>
        <v>220.44381963678316</v>
      </c>
      <c r="H1892" s="28">
        <f t="shared" si="147"/>
        <v>1.641954016599777</v>
      </c>
      <c r="I1892" s="29">
        <f t="shared" si="148"/>
        <v>0.40204254668658707</v>
      </c>
      <c r="J1892" s="24">
        <f t="shared" si="149"/>
        <v>-0.36550342119320023</v>
      </c>
      <c r="K1892" s="21"/>
    </row>
    <row r="1893" spans="1:11">
      <c r="A1893" s="20">
        <v>1886</v>
      </c>
      <c r="B1893" s="35">
        <v>4.2699999999999996</v>
      </c>
      <c r="C1893" s="33">
        <v>640.20000000000005</v>
      </c>
      <c r="D1893" s="34" t="s">
        <v>12</v>
      </c>
      <c r="E1893" s="35">
        <v>5</v>
      </c>
      <c r="F1893" s="27">
        <f t="shared" si="145"/>
        <v>4.177596973354289</v>
      </c>
      <c r="G1893" s="28">
        <f t="shared" si="146"/>
        <v>220.44381963678316</v>
      </c>
      <c r="H1893" s="28">
        <f t="shared" si="147"/>
        <v>1.641954016599777</v>
      </c>
      <c r="I1893" s="29">
        <f t="shared" si="148"/>
        <v>2.4205871251934159</v>
      </c>
      <c r="J1893" s="24">
        <f t="shared" si="149"/>
        <v>2.0412192657376664</v>
      </c>
      <c r="K1893" s="21"/>
    </row>
    <row r="1894" spans="1:11">
      <c r="A1894" s="20">
        <v>1887</v>
      </c>
      <c r="B1894" s="35">
        <v>2.2799999999999998</v>
      </c>
      <c r="C1894" s="33">
        <v>785.8</v>
      </c>
      <c r="D1894" s="34" t="s">
        <v>12</v>
      </c>
      <c r="E1894" s="35">
        <v>1</v>
      </c>
      <c r="F1894" s="27">
        <f t="shared" si="145"/>
        <v>2.2518544798961226</v>
      </c>
      <c r="G1894" s="28">
        <f t="shared" si="146"/>
        <v>261.58368625526725</v>
      </c>
      <c r="H1894" s="28">
        <f t="shared" si="147"/>
        <v>1.641954016599777</v>
      </c>
      <c r="I1894" s="29">
        <f t="shared" si="148"/>
        <v>1.5482718911926914</v>
      </c>
      <c r="J1894" s="24">
        <f t="shared" si="149"/>
        <v>-1.165805153624655</v>
      </c>
      <c r="K1894" s="21"/>
    </row>
    <row r="1895" spans="1:11">
      <c r="A1895" s="20">
        <v>1888</v>
      </c>
      <c r="B1895" s="35">
        <v>5.24</v>
      </c>
      <c r="C1895" s="33">
        <v>785.8</v>
      </c>
      <c r="D1895" s="34" t="s">
        <v>12</v>
      </c>
      <c r="E1895" s="35">
        <v>9</v>
      </c>
      <c r="F1895" s="27">
        <f t="shared" si="145"/>
        <v>5.1108138893191972</v>
      </c>
      <c r="G1895" s="28">
        <f t="shared" si="146"/>
        <v>261.58368625526725</v>
      </c>
      <c r="H1895" s="28">
        <f t="shared" si="147"/>
        <v>1.641954016599777</v>
      </c>
      <c r="I1895" s="29">
        <f t="shared" si="148"/>
        <v>3.513961295720641</v>
      </c>
      <c r="J1895" s="24">
        <f t="shared" si="149"/>
        <v>8.3073214392701971</v>
      </c>
      <c r="K1895" s="21"/>
    </row>
    <row r="1896" spans="1:11">
      <c r="A1896" s="20">
        <v>1889</v>
      </c>
      <c r="B1896" s="35">
        <v>0.81</v>
      </c>
      <c r="C1896" s="33">
        <v>785.8</v>
      </c>
      <c r="D1896" s="34" t="s">
        <v>12</v>
      </c>
      <c r="E1896" s="35">
        <v>1</v>
      </c>
      <c r="F1896" s="27">
        <f t="shared" si="145"/>
        <v>0.81257651063161873</v>
      </c>
      <c r="G1896" s="28">
        <f t="shared" si="146"/>
        <v>261.58368625526725</v>
      </c>
      <c r="H1896" s="28">
        <f t="shared" si="147"/>
        <v>1.641954016599777</v>
      </c>
      <c r="I1896" s="29">
        <f t="shared" si="148"/>
        <v>0.55869035147973234</v>
      </c>
      <c r="J1896" s="24">
        <f t="shared" si="149"/>
        <v>-1.3005973291767758</v>
      </c>
      <c r="K1896" s="21"/>
    </row>
    <row r="1897" spans="1:11">
      <c r="A1897" s="20">
        <v>1890</v>
      </c>
      <c r="B1897" s="35">
        <v>0.9</v>
      </c>
      <c r="C1897" s="33">
        <v>665.4</v>
      </c>
      <c r="D1897" s="34" t="s">
        <v>12</v>
      </c>
      <c r="E1897" s="35">
        <v>0</v>
      </c>
      <c r="F1897" s="27">
        <f t="shared" si="145"/>
        <v>0.90143025832929458</v>
      </c>
      <c r="G1897" s="28">
        <f t="shared" si="146"/>
        <v>227.66623405334994</v>
      </c>
      <c r="H1897" s="28">
        <f t="shared" si="147"/>
        <v>1.641954016599777</v>
      </c>
      <c r="I1897" s="29">
        <f t="shared" si="148"/>
        <v>0.53941995365265316</v>
      </c>
      <c r="J1897" s="24">
        <f t="shared" si="149"/>
        <v>-0.48916078842062838</v>
      </c>
      <c r="K1897" s="21"/>
    </row>
    <row r="1898" spans="1:11">
      <c r="A1898" s="20">
        <v>1891</v>
      </c>
      <c r="B1898" s="35">
        <v>0.81</v>
      </c>
      <c r="C1898" s="33">
        <v>665.4</v>
      </c>
      <c r="D1898" s="34" t="s">
        <v>12</v>
      </c>
      <c r="E1898" s="35">
        <v>0</v>
      </c>
      <c r="F1898" s="27">
        <f t="shared" si="145"/>
        <v>0.81257651063161873</v>
      </c>
      <c r="G1898" s="28">
        <f t="shared" si="146"/>
        <v>227.66623405334994</v>
      </c>
      <c r="H1898" s="28">
        <f t="shared" si="147"/>
        <v>1.641954016599777</v>
      </c>
      <c r="I1898" s="29">
        <f t="shared" si="148"/>
        <v>0.48624946816908726</v>
      </c>
      <c r="J1898" s="24">
        <f t="shared" si="149"/>
        <v>-0.44088102329111223</v>
      </c>
      <c r="K1898" s="21"/>
    </row>
    <row r="1899" spans="1:11">
      <c r="A1899" s="20">
        <v>1892</v>
      </c>
      <c r="B1899" s="35">
        <v>0.77</v>
      </c>
      <c r="C1899" s="33">
        <v>665.4</v>
      </c>
      <c r="D1899" s="34" t="s">
        <v>12</v>
      </c>
      <c r="E1899" s="35">
        <v>0</v>
      </c>
      <c r="F1899" s="27">
        <f t="shared" si="145"/>
        <v>0.77303908354314665</v>
      </c>
      <c r="G1899" s="28">
        <f t="shared" si="146"/>
        <v>227.66623405334994</v>
      </c>
      <c r="H1899" s="28">
        <f t="shared" si="147"/>
        <v>1.641954016599777</v>
      </c>
      <c r="I1899" s="29">
        <f t="shared" si="148"/>
        <v>0.46259009253736993</v>
      </c>
      <c r="J1899" s="24">
        <f t="shared" si="149"/>
        <v>-0.41940015631671579</v>
      </c>
      <c r="K1899" s="21"/>
    </row>
    <row r="1900" spans="1:11">
      <c r="A1900" s="20">
        <v>1893</v>
      </c>
      <c r="B1900" s="35">
        <v>0.55000000000000004</v>
      </c>
      <c r="C1900" s="33">
        <v>665.4</v>
      </c>
      <c r="D1900" s="34" t="s">
        <v>12</v>
      </c>
      <c r="E1900" s="35">
        <v>3</v>
      </c>
      <c r="F1900" s="27">
        <f t="shared" si="145"/>
        <v>0.55497797498668111</v>
      </c>
      <c r="G1900" s="28">
        <f t="shared" si="146"/>
        <v>227.66623405334994</v>
      </c>
      <c r="H1900" s="28">
        <f t="shared" si="147"/>
        <v>1.641954016599777</v>
      </c>
      <c r="I1900" s="29">
        <f t="shared" si="148"/>
        <v>0.33210133649207907</v>
      </c>
      <c r="J1900" s="24">
        <f t="shared" si="149"/>
        <v>-2.8645250628328784</v>
      </c>
      <c r="K1900" s="21"/>
    </row>
    <row r="1901" spans="1:11">
      <c r="A1901" s="20">
        <v>1894</v>
      </c>
      <c r="B1901" s="35">
        <v>3.95</v>
      </c>
      <c r="C1901" s="33">
        <v>665.4</v>
      </c>
      <c r="D1901" s="34" t="s">
        <v>12</v>
      </c>
      <c r="E1901" s="35">
        <v>0</v>
      </c>
      <c r="F1901" s="27">
        <f t="shared" si="145"/>
        <v>3.8690614954732356</v>
      </c>
      <c r="G1901" s="28">
        <f t="shared" si="146"/>
        <v>227.66623405334994</v>
      </c>
      <c r="H1901" s="28">
        <f t="shared" si="147"/>
        <v>1.641954016599777</v>
      </c>
      <c r="I1901" s="29">
        <f t="shared" si="148"/>
        <v>2.3152639411456652</v>
      </c>
      <c r="J1901" s="24">
        <f t="shared" si="149"/>
        <v>-2.1037383564561871</v>
      </c>
      <c r="K1901" s="21"/>
    </row>
    <row r="1902" spans="1:11">
      <c r="A1902" s="20">
        <v>1895</v>
      </c>
      <c r="B1902" s="35">
        <v>0.04</v>
      </c>
      <c r="C1902" s="33">
        <v>1108.2</v>
      </c>
      <c r="D1902" s="34" t="s">
        <v>12</v>
      </c>
      <c r="E1902" s="35">
        <v>0</v>
      </c>
      <c r="F1902" s="27">
        <f t="shared" si="145"/>
        <v>4.1988338782001595E-2</v>
      </c>
      <c r="G1902" s="28">
        <f t="shared" si="146"/>
        <v>348.56402511471799</v>
      </c>
      <c r="H1902" s="28">
        <f t="shared" si="147"/>
        <v>1.641954016599777</v>
      </c>
      <c r="I1902" s="29">
        <f t="shared" si="148"/>
        <v>3.8468699670437256E-2</v>
      </c>
      <c r="J1902" s="24">
        <f t="shared" si="149"/>
        <v>-3.3105138637128745E-2</v>
      </c>
      <c r="K1902" s="21"/>
    </row>
    <row r="1903" spans="1:11">
      <c r="A1903" s="20">
        <v>1896</v>
      </c>
      <c r="B1903" s="35">
        <v>0.32</v>
      </c>
      <c r="C1903" s="33">
        <v>778.8</v>
      </c>
      <c r="D1903" s="34" t="s">
        <v>12</v>
      </c>
      <c r="E1903" s="35">
        <v>0</v>
      </c>
      <c r="F1903" s="27">
        <f t="shared" si="145"/>
        <v>0.32554271863020534</v>
      </c>
      <c r="G1903" s="28">
        <f t="shared" si="146"/>
        <v>259.63649861378252</v>
      </c>
      <c r="H1903" s="28">
        <f t="shared" si="147"/>
        <v>1.641954016599777</v>
      </c>
      <c r="I1903" s="29">
        <f t="shared" si="148"/>
        <v>0.22216210484199231</v>
      </c>
      <c r="J1903" s="24">
        <f t="shared" si="149"/>
        <v>-0.19863303103085816</v>
      </c>
      <c r="K1903" s="21"/>
    </row>
    <row r="1904" spans="1:11">
      <c r="A1904" s="20">
        <v>1897</v>
      </c>
      <c r="B1904" s="35">
        <v>0.9</v>
      </c>
      <c r="C1904" s="33">
        <v>778.8</v>
      </c>
      <c r="D1904" s="34" t="s">
        <v>12</v>
      </c>
      <c r="E1904" s="35">
        <v>1</v>
      </c>
      <c r="F1904" s="27">
        <f t="shared" si="145"/>
        <v>0.90143025832929458</v>
      </c>
      <c r="G1904" s="28">
        <f t="shared" si="146"/>
        <v>259.63649861378252</v>
      </c>
      <c r="H1904" s="28">
        <f t="shared" si="147"/>
        <v>1.641954016599777</v>
      </c>
      <c r="I1904" s="29">
        <f t="shared" si="148"/>
        <v>0.61516855422646699</v>
      </c>
      <c r="J1904" s="24">
        <f t="shared" si="149"/>
        <v>-1.2535599727602373</v>
      </c>
      <c r="K1904" s="21"/>
    </row>
    <row r="1905" spans="1:11">
      <c r="A1905" s="20">
        <v>1898</v>
      </c>
      <c r="B1905" s="35">
        <v>3.18</v>
      </c>
      <c r="C1905" s="33">
        <v>778.8</v>
      </c>
      <c r="D1905" s="34" t="s">
        <v>12</v>
      </c>
      <c r="E1905" s="35">
        <v>3</v>
      </c>
      <c r="F1905" s="27">
        <f t="shared" si="145"/>
        <v>3.1250352175659049</v>
      </c>
      <c r="G1905" s="28">
        <f t="shared" si="146"/>
        <v>259.63649861378252</v>
      </c>
      <c r="H1905" s="28">
        <f t="shared" si="147"/>
        <v>1.641954016599777</v>
      </c>
      <c r="I1905" s="29">
        <f t="shared" si="148"/>
        <v>2.1326368611808282</v>
      </c>
      <c r="J1905" s="24">
        <f t="shared" si="149"/>
        <v>2.5974697016788895E-2</v>
      </c>
      <c r="K1905" s="21"/>
    </row>
    <row r="1906" spans="1:11">
      <c r="A1906" s="20">
        <v>1899</v>
      </c>
      <c r="B1906" s="35">
        <v>1.91</v>
      </c>
      <c r="C1906" s="33">
        <v>778.8</v>
      </c>
      <c r="D1906" s="34" t="s">
        <v>12</v>
      </c>
      <c r="E1906" s="35">
        <v>2</v>
      </c>
      <c r="F1906" s="27">
        <f t="shared" si="145"/>
        <v>1.8914629708009805</v>
      </c>
      <c r="G1906" s="28">
        <f t="shared" si="146"/>
        <v>259.63649861378252</v>
      </c>
      <c r="H1906" s="28">
        <f t="shared" si="147"/>
        <v>1.641954016599777</v>
      </c>
      <c r="I1906" s="29">
        <f t="shared" si="148"/>
        <v>1.2908026221319531</v>
      </c>
      <c r="J1906" s="24">
        <f t="shared" si="149"/>
        <v>-0.90581455979269521</v>
      </c>
      <c r="K1906" s="21"/>
    </row>
    <row r="1907" spans="1:11">
      <c r="A1907" s="20">
        <v>1900</v>
      </c>
      <c r="B1907" s="35">
        <v>0.42</v>
      </c>
      <c r="C1907" s="33">
        <v>778.8</v>
      </c>
      <c r="D1907" s="34" t="s">
        <v>12</v>
      </c>
      <c r="E1907" s="35">
        <v>0</v>
      </c>
      <c r="F1907" s="27">
        <f t="shared" si="145"/>
        <v>0.42552726688254822</v>
      </c>
      <c r="G1907" s="28">
        <f t="shared" si="146"/>
        <v>259.63649861378252</v>
      </c>
      <c r="H1907" s="28">
        <f t="shared" si="147"/>
        <v>1.641954016599777</v>
      </c>
      <c r="I1907" s="29">
        <f t="shared" si="148"/>
        <v>0.29039517048966373</v>
      </c>
      <c r="J1907" s="24">
        <f t="shared" si="149"/>
        <v>-0.25974826424769226</v>
      </c>
      <c r="K1907" s="21"/>
    </row>
    <row r="1908" spans="1:11">
      <c r="A1908" s="20">
        <v>1901</v>
      </c>
      <c r="B1908" s="35">
        <v>0.8</v>
      </c>
      <c r="C1908" s="33">
        <v>682.8</v>
      </c>
      <c r="D1908" s="34" t="s">
        <v>12</v>
      </c>
      <c r="E1908" s="35">
        <v>0</v>
      </c>
      <c r="F1908" s="27">
        <f t="shared" si="145"/>
        <v>0.80269497066035234</v>
      </c>
      <c r="G1908" s="28">
        <f t="shared" si="146"/>
        <v>232.6267582974273</v>
      </c>
      <c r="H1908" s="28">
        <f t="shared" si="147"/>
        <v>1.641954016599777</v>
      </c>
      <c r="I1908" s="29">
        <f t="shared" si="148"/>
        <v>0.49080215657365317</v>
      </c>
      <c r="J1908" s="24">
        <f t="shared" si="149"/>
        <v>-0.44412612405456442</v>
      </c>
      <c r="K1908" s="21"/>
    </row>
    <row r="1909" spans="1:11">
      <c r="A1909" s="20">
        <v>1902</v>
      </c>
      <c r="B1909" s="35">
        <v>0.76</v>
      </c>
      <c r="C1909" s="33">
        <v>682.8</v>
      </c>
      <c r="D1909" s="34" t="s">
        <v>12</v>
      </c>
      <c r="E1909" s="35">
        <v>0</v>
      </c>
      <c r="F1909" s="27">
        <f t="shared" si="145"/>
        <v>0.76314995026466326</v>
      </c>
      <c r="G1909" s="28">
        <f t="shared" si="146"/>
        <v>232.6267582974273</v>
      </c>
      <c r="H1909" s="28">
        <f t="shared" si="147"/>
        <v>1.641954016599777</v>
      </c>
      <c r="I1909" s="29">
        <f t="shared" si="148"/>
        <v>0.46662263383915009</v>
      </c>
      <c r="J1909" s="24">
        <f t="shared" si="149"/>
        <v>-0.42221601203505332</v>
      </c>
      <c r="K1909" s="21"/>
    </row>
    <row r="1910" spans="1:11">
      <c r="A1910" s="20">
        <v>1903</v>
      </c>
      <c r="B1910" s="35">
        <v>2.1</v>
      </c>
      <c r="C1910" s="33">
        <v>682.8</v>
      </c>
      <c r="D1910" s="34" t="s">
        <v>12</v>
      </c>
      <c r="E1910" s="35">
        <v>2</v>
      </c>
      <c r="F1910" s="27">
        <f t="shared" si="145"/>
        <v>2.0766487627120629</v>
      </c>
      <c r="G1910" s="28">
        <f t="shared" si="146"/>
        <v>232.6267582974273</v>
      </c>
      <c r="H1910" s="28">
        <f t="shared" si="147"/>
        <v>1.641954016599777</v>
      </c>
      <c r="I1910" s="29">
        <f t="shared" si="148"/>
        <v>1.2697521828828766</v>
      </c>
      <c r="J1910" s="24">
        <f t="shared" si="149"/>
        <v>-0.90514213495142926</v>
      </c>
      <c r="K1910" s="21"/>
    </row>
    <row r="1911" spans="1:11">
      <c r="A1911" s="20">
        <v>1904</v>
      </c>
      <c r="B1911" s="35">
        <v>1.02</v>
      </c>
      <c r="C1911" s="33">
        <v>721.6</v>
      </c>
      <c r="D1911" s="34" t="s">
        <v>12</v>
      </c>
      <c r="E1911" s="35">
        <v>1</v>
      </c>
      <c r="F1911" s="27">
        <f t="shared" si="145"/>
        <v>1.0196956260984573</v>
      </c>
      <c r="G1911" s="28">
        <f t="shared" si="146"/>
        <v>243.61408377981076</v>
      </c>
      <c r="H1911" s="28">
        <f t="shared" si="147"/>
        <v>1.641954016599777</v>
      </c>
      <c r="I1911" s="29">
        <f t="shared" si="148"/>
        <v>0.65293387392832047</v>
      </c>
      <c r="J1911" s="24">
        <f t="shared" si="149"/>
        <v>-1.2191288241880938</v>
      </c>
      <c r="K1911" s="21"/>
    </row>
    <row r="1912" spans="1:11">
      <c r="A1912" s="20">
        <v>1905</v>
      </c>
      <c r="B1912" s="35">
        <v>0.8</v>
      </c>
      <c r="C1912" s="33">
        <v>721.6</v>
      </c>
      <c r="D1912" s="34" t="s">
        <v>12</v>
      </c>
      <c r="E1912" s="35">
        <v>0</v>
      </c>
      <c r="F1912" s="27">
        <f t="shared" si="145"/>
        <v>0.80269497066035234</v>
      </c>
      <c r="G1912" s="28">
        <f t="shared" si="146"/>
        <v>243.61408377981076</v>
      </c>
      <c r="H1912" s="28">
        <f t="shared" si="147"/>
        <v>1.641954016599777</v>
      </c>
      <c r="I1912" s="29">
        <f t="shared" si="148"/>
        <v>0.51398350974728801</v>
      </c>
      <c r="J1912" s="24">
        <f t="shared" si="149"/>
        <v>-0.4630893846005002</v>
      </c>
      <c r="K1912" s="21"/>
    </row>
    <row r="1913" spans="1:11">
      <c r="A1913" s="20">
        <v>1906</v>
      </c>
      <c r="B1913" s="35">
        <v>0.93</v>
      </c>
      <c r="C1913" s="33">
        <v>632.20000000000005</v>
      </c>
      <c r="D1913" s="34" t="s">
        <v>12</v>
      </c>
      <c r="E1913" s="35">
        <v>1</v>
      </c>
      <c r="F1913" s="27">
        <f t="shared" si="145"/>
        <v>0.93101772623981671</v>
      </c>
      <c r="G1913" s="28">
        <f t="shared" si="146"/>
        <v>218.14124938753542</v>
      </c>
      <c r="H1913" s="28">
        <f t="shared" si="147"/>
        <v>1.641954016599777</v>
      </c>
      <c r="I1913" s="29">
        <f t="shared" si="148"/>
        <v>0.53381650527719315</v>
      </c>
      <c r="J1913" s="24">
        <f t="shared" si="149"/>
        <v>-1.2987243337933956</v>
      </c>
      <c r="K1913" s="21"/>
    </row>
    <row r="1914" spans="1:11">
      <c r="A1914" s="20">
        <v>1907</v>
      </c>
      <c r="B1914" s="35">
        <v>0.35</v>
      </c>
      <c r="C1914" s="33">
        <v>710.4</v>
      </c>
      <c r="D1914" s="34" t="s">
        <v>12</v>
      </c>
      <c r="E1914" s="35">
        <v>0</v>
      </c>
      <c r="F1914" s="27">
        <f t="shared" si="145"/>
        <v>0.35558178699110726</v>
      </c>
      <c r="G1914" s="28">
        <f t="shared" si="146"/>
        <v>240.45272361254138</v>
      </c>
      <c r="H1914" s="28">
        <f t="shared" si="147"/>
        <v>1.641954016599777</v>
      </c>
      <c r="I1914" s="29">
        <f t="shared" si="148"/>
        <v>0.2247322813843152</v>
      </c>
      <c r="J1914" s="24">
        <f t="shared" si="149"/>
        <v>-0.20249121593190611</v>
      </c>
      <c r="K1914" s="21"/>
    </row>
    <row r="1915" spans="1:11">
      <c r="A1915" s="20">
        <v>1908</v>
      </c>
      <c r="B1915" s="35">
        <v>3.5</v>
      </c>
      <c r="C1915" s="33">
        <v>718.4</v>
      </c>
      <c r="D1915" s="34" t="s">
        <v>12</v>
      </c>
      <c r="E1915" s="35">
        <v>4</v>
      </c>
      <c r="F1915" s="27">
        <f t="shared" si="145"/>
        <v>3.4345374766641208</v>
      </c>
      <c r="G1915" s="28">
        <f t="shared" si="146"/>
        <v>242.71166950210733</v>
      </c>
      <c r="H1915" s="28">
        <f t="shared" si="147"/>
        <v>1.641954016599777</v>
      </c>
      <c r="I1915" s="29">
        <f t="shared" si="148"/>
        <v>2.1910645329084222</v>
      </c>
      <c r="J1915" s="24">
        <f t="shared" si="149"/>
        <v>0.90332977982190954</v>
      </c>
      <c r="K1915" s="21"/>
    </row>
    <row r="1916" spans="1:11">
      <c r="A1916" s="20">
        <v>1909</v>
      </c>
      <c r="B1916" s="35">
        <v>0.34</v>
      </c>
      <c r="C1916" s="33">
        <v>859.2</v>
      </c>
      <c r="D1916" s="34" t="s">
        <v>12</v>
      </c>
      <c r="E1916" s="35">
        <v>0</v>
      </c>
      <c r="F1916" s="27">
        <f t="shared" si="145"/>
        <v>0.34557324786725552</v>
      </c>
      <c r="G1916" s="28">
        <f t="shared" si="146"/>
        <v>281.83450690820592</v>
      </c>
      <c r="H1916" s="28">
        <f t="shared" si="147"/>
        <v>1.641954016599777</v>
      </c>
      <c r="I1916" s="29">
        <f t="shared" si="148"/>
        <v>0.25599443953388495</v>
      </c>
      <c r="J1916" s="24">
        <f t="shared" si="149"/>
        <v>-0.22692563623310019</v>
      </c>
      <c r="K1916" s="21"/>
    </row>
    <row r="1917" spans="1:11">
      <c r="A1917" s="20">
        <v>1910</v>
      </c>
      <c r="B1917" s="35">
        <v>0.04</v>
      </c>
      <c r="C1917" s="33">
        <v>859.2</v>
      </c>
      <c r="D1917" s="34" t="s">
        <v>12</v>
      </c>
      <c r="E1917" s="35">
        <v>0</v>
      </c>
      <c r="F1917" s="27">
        <f t="shared" si="145"/>
        <v>4.1988338782001595E-2</v>
      </c>
      <c r="G1917" s="28">
        <f t="shared" si="146"/>
        <v>281.83450690820592</v>
      </c>
      <c r="H1917" s="28">
        <f t="shared" si="147"/>
        <v>1.641954016599777</v>
      </c>
      <c r="I1917" s="29">
        <f t="shared" si="148"/>
        <v>3.1104205316223717E-2</v>
      </c>
      <c r="J1917" s="24">
        <f t="shared" si="149"/>
        <v>-2.747381725840875E-2</v>
      </c>
      <c r="K1917" s="21"/>
    </row>
    <row r="1918" spans="1:11">
      <c r="A1918" s="20">
        <v>1911</v>
      </c>
      <c r="B1918" s="35">
        <v>0.45</v>
      </c>
      <c r="C1918" s="33">
        <v>595.6</v>
      </c>
      <c r="D1918" s="34" t="s">
        <v>12</v>
      </c>
      <c r="E1918" s="35">
        <v>0</v>
      </c>
      <c r="F1918" s="27">
        <f t="shared" si="145"/>
        <v>0.45544824630362002</v>
      </c>
      <c r="G1918" s="28">
        <f t="shared" si="146"/>
        <v>207.54450362762742</v>
      </c>
      <c r="H1918" s="28">
        <f t="shared" si="147"/>
        <v>1.641954016599777</v>
      </c>
      <c r="I1918" s="29">
        <f t="shared" si="148"/>
        <v>0.24845430280573552</v>
      </c>
      <c r="J1918" s="24">
        <f t="shared" si="149"/>
        <v>-0.22692492104164091</v>
      </c>
      <c r="K1918" s="21"/>
    </row>
    <row r="1919" spans="1:11">
      <c r="A1919" s="20">
        <v>1912</v>
      </c>
      <c r="B1919" s="35">
        <v>0.9</v>
      </c>
      <c r="C1919" s="33">
        <v>723.2</v>
      </c>
      <c r="D1919" s="34" t="s">
        <v>12</v>
      </c>
      <c r="E1919" s="35">
        <v>1</v>
      </c>
      <c r="F1919" s="27">
        <f t="shared" si="145"/>
        <v>0.90143025832929458</v>
      </c>
      <c r="G1919" s="28">
        <f t="shared" si="146"/>
        <v>244.06504319482426</v>
      </c>
      <c r="H1919" s="28">
        <f t="shared" si="147"/>
        <v>1.641954016599777</v>
      </c>
      <c r="I1919" s="29">
        <f t="shared" si="148"/>
        <v>0.57827439732469932</v>
      </c>
      <c r="J1919" s="24">
        <f t="shared" si="149"/>
        <v>-1.273771062720046</v>
      </c>
      <c r="K1919" s="21"/>
    </row>
    <row r="1920" spans="1:11">
      <c r="A1920" s="20">
        <v>1913</v>
      </c>
      <c r="B1920" s="35">
        <v>2.77</v>
      </c>
      <c r="C1920" s="33">
        <v>676</v>
      </c>
      <c r="D1920" s="34" t="s">
        <v>12</v>
      </c>
      <c r="E1920" s="35">
        <v>0</v>
      </c>
      <c r="F1920" s="27">
        <f t="shared" si="145"/>
        <v>2.7277907132297412</v>
      </c>
      <c r="G1920" s="28">
        <f t="shared" si="146"/>
        <v>230.69067472139653</v>
      </c>
      <c r="H1920" s="28">
        <f t="shared" si="147"/>
        <v>1.641954016599777</v>
      </c>
      <c r="I1920" s="29">
        <f t="shared" si="148"/>
        <v>1.6540069780799473</v>
      </c>
      <c r="J1920" s="24">
        <f t="shared" si="149"/>
        <v>-1.5004058699210745</v>
      </c>
      <c r="K1920" s="21"/>
    </row>
    <row r="1921" spans="1:11">
      <c r="A1921" s="20">
        <v>1914</v>
      </c>
      <c r="B1921" s="35">
        <v>0.16</v>
      </c>
      <c r="C1921" s="33">
        <v>783.2</v>
      </c>
      <c r="D1921" s="34" t="s">
        <v>12</v>
      </c>
      <c r="E1921" s="35">
        <v>0</v>
      </c>
      <c r="F1921" s="27">
        <f t="shared" si="145"/>
        <v>0.16448067826327309</v>
      </c>
      <c r="G1921" s="28">
        <f t="shared" si="146"/>
        <v>260.86078056072677</v>
      </c>
      <c r="H1921" s="28">
        <f t="shared" si="147"/>
        <v>1.641954016599777</v>
      </c>
      <c r="I1921" s="29">
        <f t="shared" si="148"/>
        <v>0.11277684204104102</v>
      </c>
      <c r="J1921" s="24">
        <f t="shared" si="149"/>
        <v>-0.10067554955917862</v>
      </c>
      <c r="K1921" s="21"/>
    </row>
    <row r="1922" spans="1:11">
      <c r="A1922" s="20">
        <v>1915</v>
      </c>
      <c r="B1922" s="35">
        <v>0.91</v>
      </c>
      <c r="C1922" s="33">
        <v>660.8</v>
      </c>
      <c r="D1922" s="34" t="s">
        <v>12</v>
      </c>
      <c r="E1922" s="35">
        <v>1</v>
      </c>
      <c r="F1922" s="27">
        <f t="shared" si="145"/>
        <v>0.91129437519940404</v>
      </c>
      <c r="G1922" s="28">
        <f t="shared" si="146"/>
        <v>226.35127290272678</v>
      </c>
      <c r="H1922" s="28">
        <f t="shared" si="147"/>
        <v>1.641954016599777</v>
      </c>
      <c r="I1922" s="29">
        <f t="shared" si="148"/>
        <v>0.54217299553462295</v>
      </c>
      <c r="J1922" s="24">
        <f t="shared" si="149"/>
        <v>-1.2955692771671132</v>
      </c>
      <c r="K1922" s="21"/>
    </row>
    <row r="1923" spans="1:11">
      <c r="A1923" s="20">
        <v>1916</v>
      </c>
      <c r="B1923" s="35">
        <v>0.89</v>
      </c>
      <c r="C1923" s="33">
        <v>660.8</v>
      </c>
      <c r="D1923" s="34" t="s">
        <v>12</v>
      </c>
      <c r="E1923" s="35">
        <v>0</v>
      </c>
      <c r="F1923" s="27">
        <f t="shared" si="145"/>
        <v>0.89156448945820865</v>
      </c>
      <c r="G1923" s="28">
        <f t="shared" si="146"/>
        <v>226.35127290272678</v>
      </c>
      <c r="H1923" s="28">
        <f t="shared" si="147"/>
        <v>1.641954016599777</v>
      </c>
      <c r="I1923" s="29">
        <f t="shared" si="148"/>
        <v>0.53043473450177159</v>
      </c>
      <c r="J1923" s="24">
        <f t="shared" si="149"/>
        <v>-0.48125669519229142</v>
      </c>
      <c r="K1923" s="21"/>
    </row>
    <row r="1924" spans="1:11">
      <c r="A1924" s="20">
        <v>1917</v>
      </c>
      <c r="B1924" s="35">
        <v>2</v>
      </c>
      <c r="C1924" s="33">
        <v>762.4</v>
      </c>
      <c r="D1924" s="34" t="s">
        <v>12</v>
      </c>
      <c r="E1924" s="35">
        <v>2</v>
      </c>
      <c r="F1924" s="27">
        <f t="shared" si="145"/>
        <v>1.9792155654242327</v>
      </c>
      <c r="G1924" s="28">
        <f t="shared" si="146"/>
        <v>255.0631462225702</v>
      </c>
      <c r="H1924" s="28">
        <f t="shared" si="147"/>
        <v>1.641954016599777</v>
      </c>
      <c r="I1924" s="29">
        <f t="shared" si="148"/>
        <v>1.3268965409229421</v>
      </c>
      <c r="J1924" s="24">
        <f t="shared" si="149"/>
        <v>-0.88518351111159888</v>
      </c>
      <c r="K1924" s="21"/>
    </row>
    <row r="1925" spans="1:11">
      <c r="A1925" s="20">
        <v>1918</v>
      </c>
      <c r="B1925" s="35">
        <v>0.18</v>
      </c>
      <c r="C1925" s="33">
        <v>967.8</v>
      </c>
      <c r="D1925" s="34" t="s">
        <v>12</v>
      </c>
      <c r="E1925" s="35">
        <v>1</v>
      </c>
      <c r="F1925" s="27">
        <f t="shared" si="145"/>
        <v>0.18471258163616558</v>
      </c>
      <c r="G1925" s="28">
        <f t="shared" si="146"/>
        <v>311.28406614533208</v>
      </c>
      <c r="H1925" s="28">
        <f t="shared" si="147"/>
        <v>1.641954016599777</v>
      </c>
      <c r="I1925" s="29">
        <f t="shared" si="148"/>
        <v>0.1511296305871116</v>
      </c>
      <c r="J1925" s="24">
        <f t="shared" si="149"/>
        <v>-2.2822876846471836</v>
      </c>
      <c r="K1925" s="21"/>
    </row>
    <row r="1926" spans="1:11">
      <c r="A1926" s="20">
        <v>1919</v>
      </c>
      <c r="B1926" s="35">
        <v>1.01</v>
      </c>
      <c r="C1926" s="33">
        <v>967.8</v>
      </c>
      <c r="D1926" s="34" t="s">
        <v>12</v>
      </c>
      <c r="E1926" s="35">
        <v>0</v>
      </c>
      <c r="F1926" s="27">
        <f t="shared" si="145"/>
        <v>1.0098485478080457</v>
      </c>
      <c r="G1926" s="28">
        <f t="shared" si="146"/>
        <v>311.28406614533208</v>
      </c>
      <c r="H1926" s="28">
        <f t="shared" si="147"/>
        <v>1.641954016599777</v>
      </c>
      <c r="I1926" s="29">
        <f t="shared" si="148"/>
        <v>0.82624603385045969</v>
      </c>
      <c r="J1926" s="24">
        <f t="shared" si="149"/>
        <v>-0.72557508687507433</v>
      </c>
      <c r="K1926" s="21"/>
    </row>
    <row r="1927" spans="1:11">
      <c r="A1927" s="20">
        <v>1920</v>
      </c>
      <c r="B1927" s="35">
        <v>0.9</v>
      </c>
      <c r="C1927" s="33">
        <v>967.8</v>
      </c>
      <c r="D1927" s="34" t="s">
        <v>12</v>
      </c>
      <c r="E1927" s="35">
        <v>0</v>
      </c>
      <c r="F1927" s="27">
        <f t="shared" si="145"/>
        <v>0.90143025832929458</v>
      </c>
      <c r="G1927" s="28">
        <f t="shared" si="146"/>
        <v>311.28406614533208</v>
      </c>
      <c r="H1927" s="28">
        <f t="shared" si="147"/>
        <v>1.641954016599777</v>
      </c>
      <c r="I1927" s="29">
        <f t="shared" si="148"/>
        <v>0.73753948287991078</v>
      </c>
      <c r="J1927" s="24">
        <f t="shared" si="149"/>
        <v>-0.64754478640912128</v>
      </c>
      <c r="K1927" s="21"/>
    </row>
    <row r="1928" spans="1:11">
      <c r="A1928" s="20">
        <v>1921</v>
      </c>
      <c r="B1928" s="35">
        <v>1.95</v>
      </c>
      <c r="C1928" s="33">
        <v>860.2</v>
      </c>
      <c r="D1928" s="34" t="s">
        <v>12</v>
      </c>
      <c r="E1928" s="35">
        <v>1</v>
      </c>
      <c r="F1928" s="27">
        <f t="shared" ref="F1928:F1991" si="150">B1928^$F$2</f>
        <v>1.9304716477235033</v>
      </c>
      <c r="G1928" s="28">
        <f t="shared" ref="G1928:G1991" si="151">C1928^$I$2</f>
        <v>282.10837989787416</v>
      </c>
      <c r="H1928" s="28">
        <f t="shared" si="147"/>
        <v>1.641954016599777</v>
      </c>
      <c r="I1928" s="29">
        <f t="shared" si="148"/>
        <v>1.4314482970746865</v>
      </c>
      <c r="J1928" s="24">
        <f t="shared" si="149"/>
        <v>-1.1448318972847957</v>
      </c>
      <c r="K1928" s="21"/>
    </row>
    <row r="1929" spans="1:11">
      <c r="A1929" s="20">
        <v>1922</v>
      </c>
      <c r="B1929" s="35">
        <v>0.4</v>
      </c>
      <c r="C1929" s="33">
        <v>694</v>
      </c>
      <c r="D1929" s="34" t="s">
        <v>12</v>
      </c>
      <c r="E1929" s="35">
        <v>1</v>
      </c>
      <c r="F1929" s="27">
        <f t="shared" si="150"/>
        <v>0.40556217558257712</v>
      </c>
      <c r="G1929" s="28">
        <f t="shared" si="151"/>
        <v>235.8086896433004</v>
      </c>
      <c r="H1929" s="28">
        <f t="shared" ref="H1929:H1992" si="152">IF(D1929="F",1,IF(D1929="R",$G$2,$H$2))</f>
        <v>1.641954016599777</v>
      </c>
      <c r="I1929" s="29">
        <f t="shared" ref="I1929:I1992" si="153">$E$2*F1929*G1929*H1929</f>
        <v>0.25137003221051391</v>
      </c>
      <c r="J1929" s="24">
        <f t="shared" ref="J1929:J1992" si="154">IF(OR(B1929&lt;=0,C1929&lt;=0,I1929&lt;=0),0,GAMMALN(E1929+$J$2*B1929)-GAMMALN($J$2*B1929)+$J$2*B1929*LN($J$2*B1929)+E1929*LN(I1929)-($J$2*B1929+E1929)*LN($J$2*B1929+I1929))</f>
        <v>-1.8087614310315339</v>
      </c>
      <c r="K1929" s="21"/>
    </row>
    <row r="1930" spans="1:11">
      <c r="A1930" s="20">
        <v>1923</v>
      </c>
      <c r="B1930" s="35">
        <v>0.4</v>
      </c>
      <c r="C1930" s="33">
        <v>694</v>
      </c>
      <c r="D1930" s="34" t="s">
        <v>12</v>
      </c>
      <c r="E1930" s="35">
        <v>2</v>
      </c>
      <c r="F1930" s="27">
        <f t="shared" si="150"/>
        <v>0.40556217558257712</v>
      </c>
      <c r="G1930" s="28">
        <f t="shared" si="151"/>
        <v>235.8086896433004</v>
      </c>
      <c r="H1930" s="28">
        <f t="shared" si="152"/>
        <v>1.641954016599777</v>
      </c>
      <c r="I1930" s="29">
        <f t="shared" si="153"/>
        <v>0.25137003221051391</v>
      </c>
      <c r="J1930" s="24">
        <f t="shared" si="154"/>
        <v>-2.7563576344030789</v>
      </c>
      <c r="K1930" s="21"/>
    </row>
    <row r="1931" spans="1:11">
      <c r="A1931" s="20">
        <v>1924</v>
      </c>
      <c r="B1931" s="35">
        <v>0.22</v>
      </c>
      <c r="C1931" s="33">
        <v>669.4</v>
      </c>
      <c r="D1931" s="34" t="s">
        <v>12</v>
      </c>
      <c r="E1931" s="35">
        <v>0</v>
      </c>
      <c r="F1931" s="27">
        <f t="shared" si="150"/>
        <v>0.22507807493601145</v>
      </c>
      <c r="G1931" s="28">
        <f t="shared" si="151"/>
        <v>228.80845962817486</v>
      </c>
      <c r="H1931" s="28">
        <f t="shared" si="152"/>
        <v>1.641954016599777</v>
      </c>
      <c r="I1931" s="29">
        <f t="shared" si="153"/>
        <v>0.13536348318083577</v>
      </c>
      <c r="J1931" s="24">
        <f t="shared" si="154"/>
        <v>-0.12245735295468788</v>
      </c>
      <c r="K1931" s="21"/>
    </row>
    <row r="1932" spans="1:11">
      <c r="A1932" s="20">
        <v>1925</v>
      </c>
      <c r="B1932" s="35">
        <v>0.7</v>
      </c>
      <c r="C1932" s="33">
        <v>669.4</v>
      </c>
      <c r="D1932" s="34" t="s">
        <v>12</v>
      </c>
      <c r="E1932" s="35">
        <v>1</v>
      </c>
      <c r="F1932" s="27">
        <f t="shared" si="150"/>
        <v>0.7037730075941635</v>
      </c>
      <c r="G1932" s="28">
        <f t="shared" si="151"/>
        <v>228.80845962817486</v>
      </c>
      <c r="H1932" s="28">
        <f t="shared" si="152"/>
        <v>1.641954016599777</v>
      </c>
      <c r="I1932" s="29">
        <f t="shared" si="153"/>
        <v>0.42325386736883258</v>
      </c>
      <c r="J1932" s="24">
        <f t="shared" si="154"/>
        <v>-1.4373592767702692</v>
      </c>
      <c r="K1932" s="21"/>
    </row>
    <row r="1933" spans="1:11">
      <c r="A1933" s="20">
        <v>1926</v>
      </c>
      <c r="B1933" s="35">
        <v>0.31</v>
      </c>
      <c r="C1933" s="33">
        <v>669.4</v>
      </c>
      <c r="D1933" s="34" t="s">
        <v>12</v>
      </c>
      <c r="E1933" s="35">
        <v>1</v>
      </c>
      <c r="F1933" s="27">
        <f t="shared" si="150"/>
        <v>0.31552044673340141</v>
      </c>
      <c r="G1933" s="28">
        <f t="shared" si="151"/>
        <v>228.80845962817486</v>
      </c>
      <c r="H1933" s="28">
        <f t="shared" si="152"/>
        <v>1.641954016599777</v>
      </c>
      <c r="I1933" s="29">
        <f t="shared" si="153"/>
        <v>0.18975613993832491</v>
      </c>
      <c r="J1933" s="24">
        <f t="shared" si="154"/>
        <v>-2.0300015927201578</v>
      </c>
      <c r="K1933" s="21"/>
    </row>
    <row r="1934" spans="1:11">
      <c r="A1934" s="20">
        <v>1927</v>
      </c>
      <c r="B1934" s="35">
        <v>0.45</v>
      </c>
      <c r="C1934" s="33">
        <v>718.4</v>
      </c>
      <c r="D1934" s="34" t="s">
        <v>12</v>
      </c>
      <c r="E1934" s="35">
        <v>1</v>
      </c>
      <c r="F1934" s="27">
        <f t="shared" si="150"/>
        <v>0.45544824630362002</v>
      </c>
      <c r="G1934" s="28">
        <f t="shared" si="151"/>
        <v>242.71166950210733</v>
      </c>
      <c r="H1934" s="28">
        <f t="shared" si="152"/>
        <v>1.641954016599777</v>
      </c>
      <c r="I1934" s="29">
        <f t="shared" si="153"/>
        <v>0.29055338770693873</v>
      </c>
      <c r="J1934" s="24">
        <f t="shared" si="154"/>
        <v>-1.7035877101735961</v>
      </c>
      <c r="K1934" s="21"/>
    </row>
    <row r="1935" spans="1:11">
      <c r="A1935" s="20">
        <v>1928</v>
      </c>
      <c r="B1935" s="35">
        <v>0.9</v>
      </c>
      <c r="C1935" s="33">
        <v>725.2</v>
      </c>
      <c r="D1935" s="34" t="s">
        <v>12</v>
      </c>
      <c r="E1935" s="35">
        <v>3</v>
      </c>
      <c r="F1935" s="27">
        <f t="shared" si="150"/>
        <v>0.90143025832929458</v>
      </c>
      <c r="G1935" s="28">
        <f t="shared" si="151"/>
        <v>244.62851107036485</v>
      </c>
      <c r="H1935" s="28">
        <f t="shared" si="152"/>
        <v>1.641954016599777</v>
      </c>
      <c r="I1935" s="29">
        <f t="shared" si="153"/>
        <v>0.57960944736658504</v>
      </c>
      <c r="J1935" s="24">
        <f t="shared" si="154"/>
        <v>-1.8622611298593368</v>
      </c>
      <c r="K1935" s="21"/>
    </row>
    <row r="1936" spans="1:11">
      <c r="A1936" s="20">
        <v>1929</v>
      </c>
      <c r="B1936" s="35">
        <v>0.91</v>
      </c>
      <c r="C1936" s="33">
        <v>725.2</v>
      </c>
      <c r="D1936" s="34" t="s">
        <v>12</v>
      </c>
      <c r="E1936" s="35">
        <v>0</v>
      </c>
      <c r="F1936" s="27">
        <f t="shared" si="150"/>
        <v>0.91129437519940404</v>
      </c>
      <c r="G1936" s="28">
        <f t="shared" si="151"/>
        <v>244.62851107036485</v>
      </c>
      <c r="H1936" s="28">
        <f t="shared" si="152"/>
        <v>1.641954016599777</v>
      </c>
      <c r="I1936" s="29">
        <f t="shared" si="153"/>
        <v>0.58595196280248796</v>
      </c>
      <c r="J1936" s="24">
        <f t="shared" si="154"/>
        <v>-0.52781947123098583</v>
      </c>
      <c r="K1936" s="21"/>
    </row>
    <row r="1937" spans="1:11">
      <c r="A1937" s="20">
        <v>1930</v>
      </c>
      <c r="B1937" s="35">
        <v>0.43</v>
      </c>
      <c r="C1937" s="33">
        <v>771</v>
      </c>
      <c r="D1937" s="34" t="s">
        <v>12</v>
      </c>
      <c r="E1937" s="35">
        <v>0</v>
      </c>
      <c r="F1937" s="27">
        <f t="shared" si="150"/>
        <v>0.43550439643098621</v>
      </c>
      <c r="G1937" s="28">
        <f t="shared" si="151"/>
        <v>257.46336979734366</v>
      </c>
      <c r="H1937" s="28">
        <f t="shared" si="152"/>
        <v>1.641954016599777</v>
      </c>
      <c r="I1937" s="29">
        <f t="shared" si="153"/>
        <v>0.29471635989872319</v>
      </c>
      <c r="J1937" s="24">
        <f t="shared" si="154"/>
        <v>-0.2638480887522438</v>
      </c>
      <c r="K1937" s="21"/>
    </row>
    <row r="1938" spans="1:11">
      <c r="A1938" s="20">
        <v>1931</v>
      </c>
      <c r="B1938" s="35">
        <v>1.78</v>
      </c>
      <c r="C1938" s="33">
        <v>771</v>
      </c>
      <c r="D1938" s="34" t="s">
        <v>12</v>
      </c>
      <c r="E1938" s="35">
        <v>1</v>
      </c>
      <c r="F1938" s="27">
        <f t="shared" si="150"/>
        <v>1.7645983151151958</v>
      </c>
      <c r="G1938" s="28">
        <f t="shared" si="151"/>
        <v>257.46336979734366</v>
      </c>
      <c r="H1938" s="28">
        <f t="shared" si="152"/>
        <v>1.641954016599777</v>
      </c>
      <c r="I1938" s="29">
        <f t="shared" si="153"/>
        <v>1.1941463654008901</v>
      </c>
      <c r="J1938" s="24">
        <f t="shared" si="154"/>
        <v>-1.1071378179671765</v>
      </c>
      <c r="K1938" s="21"/>
    </row>
    <row r="1939" spans="1:11">
      <c r="A1939" s="20">
        <v>1932</v>
      </c>
      <c r="B1939" s="35">
        <v>0.4</v>
      </c>
      <c r="C1939" s="33">
        <v>771</v>
      </c>
      <c r="D1939" s="34" t="s">
        <v>12</v>
      </c>
      <c r="E1939" s="35">
        <v>0</v>
      </c>
      <c r="F1939" s="27">
        <f t="shared" si="150"/>
        <v>0.40556217558257712</v>
      </c>
      <c r="G1939" s="28">
        <f t="shared" si="151"/>
        <v>257.46336979734366</v>
      </c>
      <c r="H1939" s="28">
        <f t="shared" si="152"/>
        <v>1.641954016599777</v>
      </c>
      <c r="I1939" s="29">
        <f t="shared" si="153"/>
        <v>0.27445373474948392</v>
      </c>
      <c r="J1939" s="24">
        <f t="shared" si="154"/>
        <v>-0.24568063303629642</v>
      </c>
      <c r="K1939" s="21"/>
    </row>
    <row r="1940" spans="1:11">
      <c r="A1940" s="20">
        <v>1933</v>
      </c>
      <c r="B1940" s="35">
        <v>0.79</v>
      </c>
      <c r="C1940" s="33">
        <v>742.8</v>
      </c>
      <c r="D1940" s="34" t="s">
        <v>12</v>
      </c>
      <c r="E1940" s="35">
        <v>1</v>
      </c>
      <c r="F1940" s="27">
        <f t="shared" si="150"/>
        <v>0.79281156887555493</v>
      </c>
      <c r="G1940" s="28">
        <f t="shared" si="151"/>
        <v>249.57606644001123</v>
      </c>
      <c r="H1940" s="28">
        <f t="shared" si="152"/>
        <v>1.641954016599777</v>
      </c>
      <c r="I1940" s="29">
        <f t="shared" si="153"/>
        <v>0.5200788181048015</v>
      </c>
      <c r="J1940" s="24">
        <f t="shared" si="154"/>
        <v>-1.3308539745022632</v>
      </c>
      <c r="K1940" s="21"/>
    </row>
    <row r="1941" spans="1:11">
      <c r="A1941" s="20">
        <v>1934</v>
      </c>
      <c r="B1941" s="35">
        <v>1.9</v>
      </c>
      <c r="C1941" s="33">
        <v>742.8</v>
      </c>
      <c r="D1941" s="34" t="s">
        <v>12</v>
      </c>
      <c r="E1941" s="35">
        <v>7</v>
      </c>
      <c r="F1941" s="27">
        <f t="shared" si="150"/>
        <v>1.8817088875914594</v>
      </c>
      <c r="G1941" s="28">
        <f t="shared" si="151"/>
        <v>249.57606644001123</v>
      </c>
      <c r="H1941" s="28">
        <f t="shared" si="152"/>
        <v>1.641954016599777</v>
      </c>
      <c r="I1941" s="29">
        <f t="shared" si="153"/>
        <v>1.2343878075137935</v>
      </c>
      <c r="J1941" s="24">
        <f t="shared" si="154"/>
        <v>1.8118473385799732</v>
      </c>
      <c r="K1941" s="21"/>
    </row>
    <row r="1942" spans="1:11">
      <c r="A1942" s="20">
        <v>1935</v>
      </c>
      <c r="B1942" s="35">
        <v>0.01</v>
      </c>
      <c r="C1942" s="33">
        <v>742.8</v>
      </c>
      <c r="D1942" s="34" t="s">
        <v>12</v>
      </c>
      <c r="E1942" s="35">
        <v>0</v>
      </c>
      <c r="F1942" s="27">
        <f t="shared" si="150"/>
        <v>1.0718709408835196E-2</v>
      </c>
      <c r="G1942" s="28">
        <f t="shared" si="151"/>
        <v>249.57606644001123</v>
      </c>
      <c r="H1942" s="28">
        <f t="shared" si="152"/>
        <v>1.641954016599777</v>
      </c>
      <c r="I1942" s="29">
        <f t="shared" si="153"/>
        <v>7.031398051951041E-3</v>
      </c>
      <c r="J1942" s="24">
        <f t="shared" si="154"/>
        <v>-6.2784912071942173E-3</v>
      </c>
      <c r="K1942" s="21"/>
    </row>
    <row r="1943" spans="1:11">
      <c r="A1943" s="20">
        <v>1936</v>
      </c>
      <c r="B1943" s="35">
        <v>0.91</v>
      </c>
      <c r="C1943" s="33">
        <v>742.8</v>
      </c>
      <c r="D1943" s="34" t="s">
        <v>12</v>
      </c>
      <c r="E1943" s="35">
        <v>2</v>
      </c>
      <c r="F1943" s="27">
        <f t="shared" si="150"/>
        <v>0.91129437519940404</v>
      </c>
      <c r="G1943" s="28">
        <f t="shared" si="151"/>
        <v>249.57606644001123</v>
      </c>
      <c r="H1943" s="28">
        <f t="shared" si="152"/>
        <v>1.641954016599777</v>
      </c>
      <c r="I1943" s="29">
        <f t="shared" si="153"/>
        <v>0.59780270647596112</v>
      </c>
      <c r="J1943" s="24">
        <f t="shared" si="154"/>
        <v>-1.6560799464889153</v>
      </c>
      <c r="K1943" s="21"/>
    </row>
    <row r="1944" spans="1:11">
      <c r="A1944" s="20">
        <v>1937</v>
      </c>
      <c r="B1944" s="35">
        <v>0.9</v>
      </c>
      <c r="C1944" s="33">
        <v>844.8</v>
      </c>
      <c r="D1944" s="34" t="s">
        <v>12</v>
      </c>
      <c r="E1944" s="35">
        <v>2</v>
      </c>
      <c r="F1944" s="27">
        <f t="shared" si="150"/>
        <v>0.90143025832929458</v>
      </c>
      <c r="G1944" s="28">
        <f t="shared" si="151"/>
        <v>277.88486829951637</v>
      </c>
      <c r="H1944" s="28">
        <f t="shared" si="152"/>
        <v>1.641954016599777</v>
      </c>
      <c r="I1944" s="29">
        <f t="shared" si="153"/>
        <v>0.65840524574132875</v>
      </c>
      <c r="J1944" s="24">
        <f t="shared" si="154"/>
        <v>-1.5503010380889646</v>
      </c>
      <c r="K1944" s="21"/>
    </row>
    <row r="1945" spans="1:11">
      <c r="A1945" s="20">
        <v>1938</v>
      </c>
      <c r="B1945" s="35">
        <v>0.92</v>
      </c>
      <c r="C1945" s="33">
        <v>844.8</v>
      </c>
      <c r="D1945" s="34" t="s">
        <v>12</v>
      </c>
      <c r="E1945" s="35">
        <v>1</v>
      </c>
      <c r="F1945" s="27">
        <f t="shared" si="150"/>
        <v>0.92115685849521522</v>
      </c>
      <c r="G1945" s="28">
        <f t="shared" si="151"/>
        <v>277.88486829951637</v>
      </c>
      <c r="H1945" s="28">
        <f t="shared" si="152"/>
        <v>1.641954016599777</v>
      </c>
      <c r="I1945" s="29">
        <f t="shared" si="153"/>
        <v>0.6728135673057235</v>
      </c>
      <c r="J1945" s="24">
        <f t="shared" si="154"/>
        <v>-1.2249325618885645</v>
      </c>
      <c r="K1945" s="21"/>
    </row>
    <row r="1946" spans="1:11">
      <c r="A1946" s="20">
        <v>1939</v>
      </c>
      <c r="B1946" s="35">
        <v>0.85</v>
      </c>
      <c r="C1946" s="33">
        <v>748.8</v>
      </c>
      <c r="D1946" s="34" t="s">
        <v>12</v>
      </c>
      <c r="E1946" s="35">
        <v>1</v>
      </c>
      <c r="F1946" s="27">
        <f t="shared" si="150"/>
        <v>0.85208451052135348</v>
      </c>
      <c r="G1946" s="28">
        <f t="shared" si="151"/>
        <v>251.25829378573044</v>
      </c>
      <c r="H1946" s="28">
        <f t="shared" si="152"/>
        <v>1.641954016599777</v>
      </c>
      <c r="I1946" s="29">
        <f t="shared" si="153"/>
        <v>0.56272904109959776</v>
      </c>
      <c r="J1946" s="24">
        <f t="shared" si="154"/>
        <v>-1.2911581951309001</v>
      </c>
      <c r="K1946" s="21"/>
    </row>
    <row r="1947" spans="1:11">
      <c r="A1947" s="20">
        <v>1940</v>
      </c>
      <c r="B1947" s="35">
        <v>0.26</v>
      </c>
      <c r="C1947" s="33">
        <v>748.8</v>
      </c>
      <c r="D1947" s="34" t="s">
        <v>12</v>
      </c>
      <c r="E1947" s="35">
        <v>1</v>
      </c>
      <c r="F1947" s="27">
        <f t="shared" si="150"/>
        <v>0.26533248840380141</v>
      </c>
      <c r="G1947" s="28">
        <f t="shared" si="151"/>
        <v>251.25829378573044</v>
      </c>
      <c r="H1947" s="28">
        <f t="shared" si="152"/>
        <v>1.641954016599777</v>
      </c>
      <c r="I1947" s="29">
        <f t="shared" si="153"/>
        <v>0.17522944605657112</v>
      </c>
      <c r="J1947" s="24">
        <f t="shared" si="154"/>
        <v>-2.1128828652937393</v>
      </c>
      <c r="K1947" s="21"/>
    </row>
    <row r="1948" spans="1:11">
      <c r="A1948" s="20">
        <v>1941</v>
      </c>
      <c r="B1948" s="35">
        <v>0.92</v>
      </c>
      <c r="C1948" s="33">
        <v>748.8</v>
      </c>
      <c r="D1948" s="34" t="s">
        <v>12</v>
      </c>
      <c r="E1948" s="35">
        <v>2</v>
      </c>
      <c r="F1948" s="27">
        <f t="shared" si="150"/>
        <v>0.92115685849521522</v>
      </c>
      <c r="G1948" s="28">
        <f t="shared" si="151"/>
        <v>251.25829378573044</v>
      </c>
      <c r="H1948" s="28">
        <f t="shared" si="152"/>
        <v>1.641954016599777</v>
      </c>
      <c r="I1948" s="29">
        <f t="shared" si="153"/>
        <v>0.60834542734049635</v>
      </c>
      <c r="J1948" s="24">
        <f t="shared" si="154"/>
        <v>-1.6357739418051449</v>
      </c>
      <c r="K1948" s="21"/>
    </row>
    <row r="1949" spans="1:11">
      <c r="A1949" s="20">
        <v>1942</v>
      </c>
      <c r="B1949" s="35">
        <v>0.38</v>
      </c>
      <c r="C1949" s="33">
        <v>910.2</v>
      </c>
      <c r="D1949" s="34" t="s">
        <v>12</v>
      </c>
      <c r="E1949" s="35">
        <v>0</v>
      </c>
      <c r="F1949" s="27">
        <f t="shared" si="150"/>
        <v>0.38558202734278052</v>
      </c>
      <c r="G1949" s="28">
        <f t="shared" si="151"/>
        <v>295.73649596217518</v>
      </c>
      <c r="H1949" s="28">
        <f t="shared" si="152"/>
        <v>1.641954016599777</v>
      </c>
      <c r="I1949" s="29">
        <f t="shared" si="153"/>
        <v>0.29972154112304999</v>
      </c>
      <c r="J1949" s="24">
        <f t="shared" si="154"/>
        <v>-0.26431390086293072</v>
      </c>
      <c r="K1949" s="21"/>
    </row>
    <row r="1950" spans="1:11">
      <c r="A1950" s="20">
        <v>1943</v>
      </c>
      <c r="B1950" s="35">
        <v>0.46</v>
      </c>
      <c r="C1950" s="33">
        <v>774.2</v>
      </c>
      <c r="D1950" s="34" t="s">
        <v>12</v>
      </c>
      <c r="E1950" s="35">
        <v>0</v>
      </c>
      <c r="F1950" s="27">
        <f t="shared" si="150"/>
        <v>0.46541512434890886</v>
      </c>
      <c r="G1950" s="28">
        <f t="shared" si="151"/>
        <v>258.35534658020839</v>
      </c>
      <c r="H1950" s="28">
        <f t="shared" si="152"/>
        <v>1.641954016599777</v>
      </c>
      <c r="I1950" s="29">
        <f t="shared" si="153"/>
        <v>0.31604883768611625</v>
      </c>
      <c r="J1950" s="24">
        <f t="shared" si="154"/>
        <v>-0.2828762303702631</v>
      </c>
      <c r="K1950" s="21"/>
    </row>
    <row r="1951" spans="1:11">
      <c r="A1951" s="20">
        <v>1944</v>
      </c>
      <c r="B1951" s="35">
        <v>1.08</v>
      </c>
      <c r="C1951" s="33">
        <v>794.8</v>
      </c>
      <c r="D1951" s="34" t="s">
        <v>12</v>
      </c>
      <c r="E1951" s="35">
        <v>0</v>
      </c>
      <c r="F1951" s="27">
        <f t="shared" si="150"/>
        <v>1.0787480353196128</v>
      </c>
      <c r="G1951" s="28">
        <f t="shared" si="151"/>
        <v>264.08301513400164</v>
      </c>
      <c r="H1951" s="28">
        <f t="shared" si="152"/>
        <v>1.641954016599777</v>
      </c>
      <c r="I1951" s="29">
        <f t="shared" si="153"/>
        <v>0.74878431636323917</v>
      </c>
      <c r="J1951" s="24">
        <f t="shared" si="154"/>
        <v>-0.66957348435733532</v>
      </c>
      <c r="K1951" s="21"/>
    </row>
    <row r="1952" spans="1:11">
      <c r="A1952" s="20">
        <v>1945</v>
      </c>
      <c r="B1952" s="35">
        <v>0.18</v>
      </c>
      <c r="C1952" s="33">
        <v>755.2</v>
      </c>
      <c r="D1952" s="34" t="s">
        <v>12</v>
      </c>
      <c r="E1952" s="35">
        <v>0</v>
      </c>
      <c r="F1952" s="27">
        <f t="shared" si="150"/>
        <v>0.18471258163616558</v>
      </c>
      <c r="G1952" s="28">
        <f t="shared" si="151"/>
        <v>253.05022039623114</v>
      </c>
      <c r="H1952" s="28">
        <f t="shared" si="152"/>
        <v>1.641954016599777</v>
      </c>
      <c r="I1952" s="29">
        <f t="shared" si="153"/>
        <v>0.12285687090265179</v>
      </c>
      <c r="J1952" s="24">
        <f t="shared" si="154"/>
        <v>-0.11003526940028002</v>
      </c>
      <c r="K1952" s="21"/>
    </row>
    <row r="1953" spans="1:11">
      <c r="A1953" s="20">
        <v>1946</v>
      </c>
      <c r="B1953" s="35">
        <v>0.13</v>
      </c>
      <c r="C1953" s="33">
        <v>755.2</v>
      </c>
      <c r="D1953" s="34" t="s">
        <v>12</v>
      </c>
      <c r="E1953" s="35">
        <v>0</v>
      </c>
      <c r="F1953" s="27">
        <f t="shared" si="150"/>
        <v>0.13405941881167907</v>
      </c>
      <c r="G1953" s="28">
        <f t="shared" si="151"/>
        <v>253.05022039623114</v>
      </c>
      <c r="H1953" s="28">
        <f t="shared" si="152"/>
        <v>1.641954016599777</v>
      </c>
      <c r="I1953" s="29">
        <f t="shared" si="153"/>
        <v>8.916620927681429E-2</v>
      </c>
      <c r="J1953" s="24">
        <f t="shared" si="154"/>
        <v>-7.9821061206618749E-2</v>
      </c>
      <c r="K1953" s="21"/>
    </row>
    <row r="1954" spans="1:11">
      <c r="A1954" s="20">
        <v>1947</v>
      </c>
      <c r="B1954" s="35">
        <v>0.1</v>
      </c>
      <c r="C1954" s="33">
        <v>715.2</v>
      </c>
      <c r="D1954" s="34" t="s">
        <v>12</v>
      </c>
      <c r="E1954" s="35">
        <v>0</v>
      </c>
      <c r="F1954" s="27">
        <f t="shared" si="150"/>
        <v>0.10353120017093975</v>
      </c>
      <c r="G1954" s="28">
        <f t="shared" si="151"/>
        <v>241.80859176878428</v>
      </c>
      <c r="H1954" s="28">
        <f t="shared" si="152"/>
        <v>1.641954016599777</v>
      </c>
      <c r="I1954" s="29">
        <f t="shared" si="153"/>
        <v>6.5802020338463107E-2</v>
      </c>
      <c r="J1954" s="24">
        <f t="shared" si="154"/>
        <v>-5.9149320881560108E-2</v>
      </c>
      <c r="K1954" s="21"/>
    </row>
    <row r="1955" spans="1:11">
      <c r="A1955" s="20">
        <v>1948</v>
      </c>
      <c r="B1955" s="35">
        <v>0.51</v>
      </c>
      <c r="C1955" s="33">
        <v>715.2</v>
      </c>
      <c r="D1955" s="34" t="s">
        <v>12</v>
      </c>
      <c r="E1955" s="35">
        <v>0</v>
      </c>
      <c r="F1955" s="27">
        <f t="shared" si="150"/>
        <v>0.5152019031741456</v>
      </c>
      <c r="G1955" s="28">
        <f t="shared" si="151"/>
        <v>241.80859176878428</v>
      </c>
      <c r="H1955" s="28">
        <f t="shared" si="152"/>
        <v>1.641954016599777</v>
      </c>
      <c r="I1955" s="29">
        <f t="shared" si="153"/>
        <v>0.32745033434467824</v>
      </c>
      <c r="J1955" s="24">
        <f t="shared" si="154"/>
        <v>-0.29504501982106623</v>
      </c>
      <c r="K1955" s="21"/>
    </row>
    <row r="1956" spans="1:11">
      <c r="A1956" s="20">
        <v>1949</v>
      </c>
      <c r="B1956" s="35">
        <v>2.5</v>
      </c>
      <c r="C1956" s="33">
        <v>715.2</v>
      </c>
      <c r="D1956" s="34" t="s">
        <v>12</v>
      </c>
      <c r="E1956" s="35">
        <v>3</v>
      </c>
      <c r="F1956" s="27">
        <f t="shared" si="150"/>
        <v>2.4657131759477617</v>
      </c>
      <c r="G1956" s="28">
        <f t="shared" si="151"/>
        <v>241.80859176878428</v>
      </c>
      <c r="H1956" s="28">
        <f t="shared" si="152"/>
        <v>1.641954016599777</v>
      </c>
      <c r="I1956" s="29">
        <f t="shared" si="153"/>
        <v>1.567149886069541</v>
      </c>
      <c r="J1956" s="24">
        <f t="shared" si="154"/>
        <v>-0.28707106362601209</v>
      </c>
      <c r="K1956" s="21"/>
    </row>
    <row r="1957" spans="1:11">
      <c r="A1957" s="20">
        <v>1950</v>
      </c>
      <c r="B1957" s="35">
        <v>0.1</v>
      </c>
      <c r="C1957" s="33">
        <v>1004.4</v>
      </c>
      <c r="D1957" s="34" t="s">
        <v>12</v>
      </c>
      <c r="E1957" s="35">
        <v>0</v>
      </c>
      <c r="F1957" s="27">
        <f t="shared" si="150"/>
        <v>0.10353120017093975</v>
      </c>
      <c r="G1957" s="28">
        <f t="shared" si="151"/>
        <v>321.08361036486917</v>
      </c>
      <c r="H1957" s="28">
        <f t="shared" si="152"/>
        <v>1.641954016599777</v>
      </c>
      <c r="I1957" s="29">
        <f t="shared" si="153"/>
        <v>8.7374687991974606E-2</v>
      </c>
      <c r="J1957" s="24">
        <f t="shared" si="154"/>
        <v>-7.6123610196527525E-2</v>
      </c>
      <c r="K1957" s="21"/>
    </row>
    <row r="1958" spans="1:11">
      <c r="A1958" s="20">
        <v>1951</v>
      </c>
      <c r="B1958" s="35">
        <v>0.36</v>
      </c>
      <c r="C1958" s="33">
        <v>1004.4</v>
      </c>
      <c r="D1958" s="34" t="s">
        <v>12</v>
      </c>
      <c r="E1958" s="35">
        <v>0</v>
      </c>
      <c r="F1958" s="27">
        <f t="shared" si="150"/>
        <v>0.36558601670399316</v>
      </c>
      <c r="G1958" s="28">
        <f t="shared" si="151"/>
        <v>321.08361036486917</v>
      </c>
      <c r="H1958" s="28">
        <f t="shared" si="152"/>
        <v>1.641954016599777</v>
      </c>
      <c r="I1958" s="29">
        <f t="shared" si="153"/>
        <v>0.30853466482566971</v>
      </c>
      <c r="J1958" s="24">
        <f t="shared" si="154"/>
        <v>-0.26944180527785605</v>
      </c>
      <c r="K1958" s="21"/>
    </row>
    <row r="1959" spans="1:11">
      <c r="A1959" s="20">
        <v>1952</v>
      </c>
      <c r="B1959" s="35">
        <v>0.05</v>
      </c>
      <c r="C1959" s="33">
        <v>709.6</v>
      </c>
      <c r="D1959" s="34" t="s">
        <v>12</v>
      </c>
      <c r="E1959" s="35">
        <v>0</v>
      </c>
      <c r="F1959" s="27">
        <f t="shared" si="150"/>
        <v>5.2309208748946186E-2</v>
      </c>
      <c r="G1959" s="28">
        <f t="shared" si="151"/>
        <v>240.22659887071336</v>
      </c>
      <c r="H1959" s="28">
        <f t="shared" si="152"/>
        <v>1.641954016599777</v>
      </c>
      <c r="I1959" s="29">
        <f t="shared" si="153"/>
        <v>3.3029005327488259E-2</v>
      </c>
      <c r="J1959" s="24">
        <f t="shared" si="154"/>
        <v>-2.967842356875075E-2</v>
      </c>
      <c r="K1959" s="21"/>
    </row>
    <row r="1960" spans="1:11">
      <c r="A1960" s="20">
        <v>1953</v>
      </c>
      <c r="B1960" s="35">
        <v>0.05</v>
      </c>
      <c r="C1960" s="33">
        <v>709.6</v>
      </c>
      <c r="D1960" s="34" t="s">
        <v>12</v>
      </c>
      <c r="E1960" s="35">
        <v>0</v>
      </c>
      <c r="F1960" s="27">
        <f t="shared" si="150"/>
        <v>5.2309208748946186E-2</v>
      </c>
      <c r="G1960" s="28">
        <f t="shared" si="151"/>
        <v>240.22659887071336</v>
      </c>
      <c r="H1960" s="28">
        <f t="shared" si="152"/>
        <v>1.641954016599777</v>
      </c>
      <c r="I1960" s="29">
        <f t="shared" si="153"/>
        <v>3.3029005327488259E-2</v>
      </c>
      <c r="J1960" s="24">
        <f t="shared" si="154"/>
        <v>-2.967842356875075E-2</v>
      </c>
      <c r="K1960" s="21"/>
    </row>
    <row r="1961" spans="1:11">
      <c r="A1961" s="20">
        <v>1954</v>
      </c>
      <c r="B1961" s="35">
        <v>0.85</v>
      </c>
      <c r="C1961" s="33">
        <v>709.6</v>
      </c>
      <c r="D1961" s="34" t="s">
        <v>12</v>
      </c>
      <c r="E1961" s="35">
        <v>0</v>
      </c>
      <c r="F1961" s="27">
        <f t="shared" si="150"/>
        <v>0.85208451052135348</v>
      </c>
      <c r="G1961" s="28">
        <f t="shared" si="151"/>
        <v>240.22659887071336</v>
      </c>
      <c r="H1961" s="28">
        <f t="shared" si="152"/>
        <v>1.641954016599777</v>
      </c>
      <c r="I1961" s="29">
        <f t="shared" si="153"/>
        <v>0.53802197568218779</v>
      </c>
      <c r="J1961" s="24">
        <f t="shared" si="154"/>
        <v>-0.48543684484162286</v>
      </c>
      <c r="K1961" s="21"/>
    </row>
    <row r="1962" spans="1:11">
      <c r="A1962" s="20">
        <v>1955</v>
      </c>
      <c r="B1962" s="35">
        <v>7.0000000000000007E-2</v>
      </c>
      <c r="C1962" s="33">
        <v>709.6</v>
      </c>
      <c r="D1962" s="34" t="s">
        <v>12</v>
      </c>
      <c r="E1962" s="35">
        <v>1</v>
      </c>
      <c r="F1962" s="27">
        <f t="shared" si="150"/>
        <v>7.2862464124135648E-2</v>
      </c>
      <c r="G1962" s="28">
        <f t="shared" si="151"/>
        <v>240.22659887071336</v>
      </c>
      <c r="H1962" s="28">
        <f t="shared" si="152"/>
        <v>1.641954016599777</v>
      </c>
      <c r="I1962" s="29">
        <f t="shared" si="153"/>
        <v>4.6006712265141671E-2</v>
      </c>
      <c r="J1962" s="24">
        <f t="shared" si="154"/>
        <v>-3.3296178137544801</v>
      </c>
      <c r="K1962" s="21"/>
    </row>
    <row r="1963" spans="1:11">
      <c r="A1963" s="20">
        <v>1956</v>
      </c>
      <c r="B1963" s="35">
        <v>0.47</v>
      </c>
      <c r="C1963" s="33">
        <v>709.6</v>
      </c>
      <c r="D1963" s="34" t="s">
        <v>12</v>
      </c>
      <c r="E1963" s="35">
        <v>0</v>
      </c>
      <c r="F1963" s="27">
        <f t="shared" si="150"/>
        <v>0.47537873716353907</v>
      </c>
      <c r="G1963" s="28">
        <f t="shared" si="151"/>
        <v>240.22659887071336</v>
      </c>
      <c r="H1963" s="28">
        <f t="shared" si="152"/>
        <v>1.641954016599777</v>
      </c>
      <c r="I1963" s="29">
        <f t="shared" si="153"/>
        <v>0.30016295826048961</v>
      </c>
      <c r="J1963" s="24">
        <f t="shared" si="154"/>
        <v>-0.27059597660162277</v>
      </c>
      <c r="K1963" s="21"/>
    </row>
    <row r="1964" spans="1:11">
      <c r="A1964" s="20">
        <v>1957</v>
      </c>
      <c r="B1964" s="35">
        <v>0.74</v>
      </c>
      <c r="C1964" s="33">
        <v>943.8</v>
      </c>
      <c r="D1964" s="34" t="s">
        <v>12</v>
      </c>
      <c r="E1964" s="35">
        <v>0</v>
      </c>
      <c r="F1964" s="27">
        <f t="shared" si="150"/>
        <v>0.74336577318339636</v>
      </c>
      <c r="G1964" s="28">
        <f t="shared" si="151"/>
        <v>304.82500024403237</v>
      </c>
      <c r="H1964" s="28">
        <f t="shared" si="152"/>
        <v>1.641954016599777</v>
      </c>
      <c r="I1964" s="29">
        <f t="shared" si="153"/>
        <v>0.59559274034700671</v>
      </c>
      <c r="J1964" s="24">
        <f t="shared" si="154"/>
        <v>-0.52401631297379314</v>
      </c>
      <c r="K1964" s="21"/>
    </row>
    <row r="1965" spans="1:11">
      <c r="A1965" s="20">
        <v>1958</v>
      </c>
      <c r="B1965" s="35">
        <v>0.41</v>
      </c>
      <c r="C1965" s="33">
        <v>634.79999999999995</v>
      </c>
      <c r="D1965" s="34" t="s">
        <v>12</v>
      </c>
      <c r="E1965" s="35">
        <v>0</v>
      </c>
      <c r="F1965" s="27">
        <f t="shared" si="150"/>
        <v>0.41554655616497127</v>
      </c>
      <c r="G1965" s="28">
        <f t="shared" si="151"/>
        <v>218.89010916593307</v>
      </c>
      <c r="H1965" s="28">
        <f t="shared" si="152"/>
        <v>1.641954016599777</v>
      </c>
      <c r="I1965" s="29">
        <f t="shared" si="153"/>
        <v>0.23907935583305312</v>
      </c>
      <c r="J1965" s="24">
        <f t="shared" si="154"/>
        <v>-0.2173361256096798</v>
      </c>
      <c r="K1965" s="21"/>
    </row>
    <row r="1966" spans="1:11">
      <c r="A1966" s="20">
        <v>1959</v>
      </c>
      <c r="B1966" s="35">
        <v>1.37</v>
      </c>
      <c r="C1966" s="33">
        <v>771.6</v>
      </c>
      <c r="D1966" s="34" t="s">
        <v>12</v>
      </c>
      <c r="E1966" s="35">
        <v>3</v>
      </c>
      <c r="F1966" s="27">
        <f t="shared" si="150"/>
        <v>1.3635153062376981</v>
      </c>
      <c r="G1966" s="28">
        <f t="shared" si="151"/>
        <v>257.63066189815066</v>
      </c>
      <c r="H1966" s="28">
        <f t="shared" si="152"/>
        <v>1.641954016599777</v>
      </c>
      <c r="I1966" s="29">
        <f t="shared" si="153"/>
        <v>0.923323349804552</v>
      </c>
      <c r="J1966" s="24">
        <f t="shared" si="154"/>
        <v>-1.0628283733366573</v>
      </c>
      <c r="K1966" s="21"/>
    </row>
    <row r="1967" spans="1:11">
      <c r="A1967" s="20">
        <v>1960</v>
      </c>
      <c r="B1967" s="35">
        <v>0.39</v>
      </c>
      <c r="C1967" s="33">
        <v>771.6</v>
      </c>
      <c r="D1967" s="34" t="s">
        <v>12</v>
      </c>
      <c r="E1967" s="35">
        <v>1</v>
      </c>
      <c r="F1967" s="27">
        <f t="shared" si="150"/>
        <v>0.3955740319692822</v>
      </c>
      <c r="G1967" s="28">
        <f t="shared" si="151"/>
        <v>257.63066189815066</v>
      </c>
      <c r="H1967" s="28">
        <f t="shared" si="152"/>
        <v>1.641954016599777</v>
      </c>
      <c r="I1967" s="29">
        <f t="shared" si="153"/>
        <v>0.26786845635152617</v>
      </c>
      <c r="J1967" s="24">
        <f t="shared" si="154"/>
        <v>-1.7747793994725913</v>
      </c>
      <c r="K1967" s="21"/>
    </row>
    <row r="1968" spans="1:11">
      <c r="A1968" s="20">
        <v>1961</v>
      </c>
      <c r="B1968" s="35">
        <v>0.03</v>
      </c>
      <c r="C1968" s="33">
        <v>771.6</v>
      </c>
      <c r="D1968" s="34" t="s">
        <v>12</v>
      </c>
      <c r="E1968" s="35">
        <v>0</v>
      </c>
      <c r="F1968" s="27">
        <f t="shared" si="150"/>
        <v>3.1628088022045274E-2</v>
      </c>
      <c r="G1968" s="28">
        <f t="shared" si="151"/>
        <v>257.63066189815066</v>
      </c>
      <c r="H1968" s="28">
        <f t="shared" si="152"/>
        <v>1.641954016599777</v>
      </c>
      <c r="I1968" s="29">
        <f t="shared" si="153"/>
        <v>2.1417399604414265E-2</v>
      </c>
      <c r="J1968" s="24">
        <f t="shared" si="154"/>
        <v>-1.9093837929207519E-2</v>
      </c>
      <c r="K1968" s="21"/>
    </row>
    <row r="1969" spans="1:11">
      <c r="A1969" s="20">
        <v>1962</v>
      </c>
      <c r="B1969" s="35">
        <v>0.91</v>
      </c>
      <c r="C1969" s="33">
        <v>873</v>
      </c>
      <c r="D1969" s="34" t="s">
        <v>12</v>
      </c>
      <c r="E1969" s="35">
        <v>0</v>
      </c>
      <c r="F1969" s="27">
        <f t="shared" si="150"/>
        <v>0.91129437519940404</v>
      </c>
      <c r="G1969" s="28">
        <f t="shared" si="151"/>
        <v>285.60933963776915</v>
      </c>
      <c r="H1969" s="28">
        <f t="shared" si="152"/>
        <v>1.641954016599777</v>
      </c>
      <c r="I1969" s="29">
        <f t="shared" si="153"/>
        <v>0.68411221743215289</v>
      </c>
      <c r="J1969" s="24">
        <f t="shared" si="154"/>
        <v>-0.60653122561605155</v>
      </c>
      <c r="K1969" s="21"/>
    </row>
    <row r="1970" spans="1:11">
      <c r="A1970" s="20">
        <v>1963</v>
      </c>
      <c r="B1970" s="35">
        <v>0.92</v>
      </c>
      <c r="C1970" s="33">
        <v>820.2</v>
      </c>
      <c r="D1970" s="34" t="s">
        <v>12</v>
      </c>
      <c r="E1970" s="35">
        <v>1</v>
      </c>
      <c r="F1970" s="27">
        <f t="shared" si="150"/>
        <v>0.92115685849521522</v>
      </c>
      <c r="G1970" s="28">
        <f t="shared" si="151"/>
        <v>271.11171252091731</v>
      </c>
      <c r="H1970" s="28">
        <f t="shared" si="152"/>
        <v>1.641954016599777</v>
      </c>
      <c r="I1970" s="29">
        <f t="shared" si="153"/>
        <v>0.65641443363139618</v>
      </c>
      <c r="J1970" s="24">
        <f t="shared" si="154"/>
        <v>-1.2315231834377394</v>
      </c>
      <c r="K1970" s="21"/>
    </row>
    <row r="1971" spans="1:11">
      <c r="A1971" s="20">
        <v>1964</v>
      </c>
      <c r="B1971" s="35">
        <v>0.44</v>
      </c>
      <c r="C1971" s="33">
        <v>820.2</v>
      </c>
      <c r="D1971" s="34" t="s">
        <v>12</v>
      </c>
      <c r="E1971" s="35">
        <v>0</v>
      </c>
      <c r="F1971" s="27">
        <f t="shared" si="150"/>
        <v>0.44547802934907577</v>
      </c>
      <c r="G1971" s="28">
        <f t="shared" si="151"/>
        <v>271.11171252091731</v>
      </c>
      <c r="H1971" s="28">
        <f t="shared" si="152"/>
        <v>1.641954016599777</v>
      </c>
      <c r="I1971" s="29">
        <f t="shared" si="153"/>
        <v>0.31744670371134515</v>
      </c>
      <c r="J1971" s="24">
        <f t="shared" si="154"/>
        <v>-0.28269389221112867</v>
      </c>
      <c r="K1971" s="21"/>
    </row>
    <row r="1972" spans="1:11">
      <c r="A1972" s="20">
        <v>1965</v>
      </c>
      <c r="B1972" s="35">
        <v>0.98</v>
      </c>
      <c r="C1972" s="33">
        <v>820.2</v>
      </c>
      <c r="D1972" s="34" t="s">
        <v>12</v>
      </c>
      <c r="E1972" s="35">
        <v>0</v>
      </c>
      <c r="F1972" s="27">
        <f t="shared" si="150"/>
        <v>0.98029843585423848</v>
      </c>
      <c r="G1972" s="28">
        <f t="shared" si="151"/>
        <v>271.11171252091731</v>
      </c>
      <c r="H1972" s="28">
        <f t="shared" si="152"/>
        <v>1.641954016599777</v>
      </c>
      <c r="I1972" s="29">
        <f t="shared" si="153"/>
        <v>0.69855859686284483</v>
      </c>
      <c r="J1972" s="24">
        <f t="shared" si="154"/>
        <v>-0.62287271751774176</v>
      </c>
      <c r="K1972" s="21"/>
    </row>
    <row r="1973" spans="1:11">
      <c r="A1973" s="20">
        <v>1966</v>
      </c>
      <c r="B1973" s="35">
        <v>0.96</v>
      </c>
      <c r="C1973" s="33">
        <v>820.2</v>
      </c>
      <c r="D1973" s="34" t="s">
        <v>12</v>
      </c>
      <c r="E1973" s="35">
        <v>0</v>
      </c>
      <c r="F1973" s="27">
        <f t="shared" si="150"/>
        <v>0.96059081061429386</v>
      </c>
      <c r="G1973" s="28">
        <f t="shared" si="151"/>
        <v>271.11171252091731</v>
      </c>
      <c r="H1973" s="28">
        <f t="shared" si="152"/>
        <v>1.641954016599777</v>
      </c>
      <c r="I1973" s="29">
        <f t="shared" si="153"/>
        <v>0.6845149847019032</v>
      </c>
      <c r="J1973" s="24">
        <f t="shared" si="154"/>
        <v>-0.61033083470583005</v>
      </c>
      <c r="K1973" s="21"/>
    </row>
    <row r="1974" spans="1:11">
      <c r="A1974" s="20">
        <v>1967</v>
      </c>
      <c r="B1974" s="35">
        <v>0.96</v>
      </c>
      <c r="C1974" s="33">
        <v>820.2</v>
      </c>
      <c r="D1974" s="34" t="s">
        <v>12</v>
      </c>
      <c r="E1974" s="35">
        <v>0</v>
      </c>
      <c r="F1974" s="27">
        <f t="shared" si="150"/>
        <v>0.96059081061429386</v>
      </c>
      <c r="G1974" s="28">
        <f t="shared" si="151"/>
        <v>271.11171252091731</v>
      </c>
      <c r="H1974" s="28">
        <f t="shared" si="152"/>
        <v>1.641954016599777</v>
      </c>
      <c r="I1974" s="29">
        <f t="shared" si="153"/>
        <v>0.6845149847019032</v>
      </c>
      <c r="J1974" s="24">
        <f t="shared" si="154"/>
        <v>-0.61033083470583005</v>
      </c>
      <c r="K1974" s="21"/>
    </row>
    <row r="1975" spans="1:11">
      <c r="A1975" s="20">
        <v>1968</v>
      </c>
      <c r="B1975" s="35">
        <v>0.19</v>
      </c>
      <c r="C1975" s="33">
        <v>892.2</v>
      </c>
      <c r="D1975" s="34" t="s">
        <v>12</v>
      </c>
      <c r="E1975" s="35">
        <v>0</v>
      </c>
      <c r="F1975" s="27">
        <f t="shared" si="150"/>
        <v>0.19481557950466774</v>
      </c>
      <c r="G1975" s="28">
        <f t="shared" si="151"/>
        <v>290.84496264390788</v>
      </c>
      <c r="H1975" s="28">
        <f t="shared" si="152"/>
        <v>1.641954016599777</v>
      </c>
      <c r="I1975" s="29">
        <f t="shared" si="153"/>
        <v>0.1489297576327015</v>
      </c>
      <c r="J1975" s="24">
        <f t="shared" si="154"/>
        <v>-0.13142875102846999</v>
      </c>
      <c r="K1975" s="21"/>
    </row>
    <row r="1976" spans="1:11">
      <c r="A1976" s="20">
        <v>1969</v>
      </c>
      <c r="B1976" s="35">
        <v>0.49</v>
      </c>
      <c r="C1976" s="33">
        <v>963.6</v>
      </c>
      <c r="D1976" s="34" t="s">
        <v>12</v>
      </c>
      <c r="E1976" s="35">
        <v>0</v>
      </c>
      <c r="F1976" s="27">
        <f t="shared" si="150"/>
        <v>0.49529644621813462</v>
      </c>
      <c r="G1976" s="28">
        <f t="shared" si="151"/>
        <v>310.15565526011653</v>
      </c>
      <c r="H1976" s="28">
        <f t="shared" si="152"/>
        <v>1.641954016599777</v>
      </c>
      <c r="I1976" s="29">
        <f t="shared" si="153"/>
        <v>0.40377661972016304</v>
      </c>
      <c r="J1976" s="24">
        <f t="shared" si="154"/>
        <v>-0.35427734473681505</v>
      </c>
      <c r="K1976" s="21"/>
    </row>
    <row r="1977" spans="1:11">
      <c r="A1977" s="20">
        <v>1970</v>
      </c>
      <c r="B1977" s="35">
        <v>1.17</v>
      </c>
      <c r="C1977" s="33">
        <v>963.6</v>
      </c>
      <c r="D1977" s="34" t="s">
        <v>12</v>
      </c>
      <c r="E1977" s="35">
        <v>1</v>
      </c>
      <c r="F1977" s="27">
        <f t="shared" si="150"/>
        <v>1.167234769145534</v>
      </c>
      <c r="G1977" s="28">
        <f t="shared" si="151"/>
        <v>310.15565526011653</v>
      </c>
      <c r="H1977" s="28">
        <f t="shared" si="152"/>
        <v>1.641954016599777</v>
      </c>
      <c r="I1977" s="29">
        <f t="shared" si="153"/>
        <v>0.95155560493939295</v>
      </c>
      <c r="J1977" s="24">
        <f t="shared" si="154"/>
        <v>-1.1389971046857328</v>
      </c>
      <c r="K1977" s="21"/>
    </row>
    <row r="1978" spans="1:11">
      <c r="A1978" s="20">
        <v>1971</v>
      </c>
      <c r="B1978" s="35">
        <v>0.36</v>
      </c>
      <c r="C1978" s="33">
        <v>963.6</v>
      </c>
      <c r="D1978" s="34" t="s">
        <v>12</v>
      </c>
      <c r="E1978" s="35">
        <v>2</v>
      </c>
      <c r="F1978" s="27">
        <f t="shared" si="150"/>
        <v>0.36558601670399316</v>
      </c>
      <c r="G1978" s="28">
        <f t="shared" si="151"/>
        <v>310.15565526011653</v>
      </c>
      <c r="H1978" s="28">
        <f t="shared" si="152"/>
        <v>1.641954016599777</v>
      </c>
      <c r="I1978" s="29">
        <f t="shared" si="153"/>
        <v>0.29803380817452085</v>
      </c>
      <c r="J1978" s="24">
        <f t="shared" si="154"/>
        <v>-2.5116797533793678</v>
      </c>
      <c r="K1978" s="21"/>
    </row>
    <row r="1979" spans="1:11">
      <c r="A1979" s="20">
        <v>1972</v>
      </c>
      <c r="B1979" s="35">
        <v>2.16</v>
      </c>
      <c r="C1979" s="33">
        <v>963.6</v>
      </c>
      <c r="D1979" s="34" t="s">
        <v>12</v>
      </c>
      <c r="E1979" s="35">
        <v>1</v>
      </c>
      <c r="F1979" s="27">
        <f t="shared" si="150"/>
        <v>2.1350749026753877</v>
      </c>
      <c r="G1979" s="28">
        <f t="shared" si="151"/>
        <v>310.15565526011653</v>
      </c>
      <c r="H1979" s="28">
        <f t="shared" si="152"/>
        <v>1.641954016599777</v>
      </c>
      <c r="I1979" s="29">
        <f t="shared" si="153"/>
        <v>1.7405602919911678</v>
      </c>
      <c r="J1979" s="24">
        <f t="shared" si="154"/>
        <v>-1.2280602302359593</v>
      </c>
      <c r="K1979" s="21"/>
    </row>
    <row r="1980" spans="1:11">
      <c r="A1980" s="20">
        <v>1973</v>
      </c>
      <c r="B1980" s="35">
        <v>1.1000000000000001</v>
      </c>
      <c r="C1980" s="33">
        <v>963.6</v>
      </c>
      <c r="D1980" s="34" t="s">
        <v>12</v>
      </c>
      <c r="E1980" s="35">
        <v>2</v>
      </c>
      <c r="F1980" s="27">
        <f t="shared" si="150"/>
        <v>1.0984210465612598</v>
      </c>
      <c r="G1980" s="28">
        <f t="shared" si="151"/>
        <v>310.15565526011653</v>
      </c>
      <c r="H1980" s="28">
        <f t="shared" si="152"/>
        <v>1.641954016599777</v>
      </c>
      <c r="I1980" s="29">
        <f t="shared" si="153"/>
        <v>0.89545713601720267</v>
      </c>
      <c r="J1980" s="24">
        <f t="shared" si="154"/>
        <v>-1.235213475723743</v>
      </c>
      <c r="K1980" s="21"/>
    </row>
    <row r="1981" spans="1:11">
      <c r="A1981" s="20">
        <v>1974</v>
      </c>
      <c r="B1981" s="35">
        <v>0.34</v>
      </c>
      <c r="C1981" s="33">
        <v>854.2</v>
      </c>
      <c r="D1981" s="34" t="s">
        <v>12</v>
      </c>
      <c r="E1981" s="35">
        <v>0</v>
      </c>
      <c r="F1981" s="27">
        <f t="shared" si="150"/>
        <v>0.34557324786725552</v>
      </c>
      <c r="G1981" s="28">
        <f t="shared" si="151"/>
        <v>280.4643515797087</v>
      </c>
      <c r="H1981" s="28">
        <f t="shared" si="152"/>
        <v>1.641954016599777</v>
      </c>
      <c r="I1981" s="29">
        <f t="shared" si="153"/>
        <v>0.25474990723994817</v>
      </c>
      <c r="J1981" s="24">
        <f t="shared" si="154"/>
        <v>-0.22594262973724247</v>
      </c>
      <c r="K1981" s="21"/>
    </row>
    <row r="1982" spans="1:11">
      <c r="A1982" s="20">
        <v>1975</v>
      </c>
      <c r="B1982" s="35">
        <v>0.91</v>
      </c>
      <c r="C1982" s="33">
        <v>854.2</v>
      </c>
      <c r="D1982" s="34" t="s">
        <v>12</v>
      </c>
      <c r="E1982" s="35">
        <v>2</v>
      </c>
      <c r="F1982" s="27">
        <f t="shared" si="150"/>
        <v>0.91129437519940404</v>
      </c>
      <c r="G1982" s="28">
        <f t="shared" si="151"/>
        <v>280.4643515797087</v>
      </c>
      <c r="H1982" s="28">
        <f t="shared" si="152"/>
        <v>1.641954016599777</v>
      </c>
      <c r="I1982" s="29">
        <f t="shared" si="153"/>
        <v>0.67178856865538084</v>
      </c>
      <c r="J1982" s="24">
        <f t="shared" si="154"/>
        <v>-1.5282308618543268</v>
      </c>
      <c r="K1982" s="21"/>
    </row>
    <row r="1983" spans="1:11">
      <c r="A1983" s="20">
        <v>1976</v>
      </c>
      <c r="B1983" s="35">
        <v>0.9</v>
      </c>
      <c r="C1983" s="33">
        <v>854.2</v>
      </c>
      <c r="D1983" s="34" t="s">
        <v>12</v>
      </c>
      <c r="E1983" s="35">
        <v>1</v>
      </c>
      <c r="F1983" s="27">
        <f t="shared" si="150"/>
        <v>0.90143025832929458</v>
      </c>
      <c r="G1983" s="28">
        <f t="shared" si="151"/>
        <v>280.4643515797087</v>
      </c>
      <c r="H1983" s="28">
        <f t="shared" si="152"/>
        <v>1.641954016599777</v>
      </c>
      <c r="I1983" s="29">
        <f t="shared" si="153"/>
        <v>0.66451693269058054</v>
      </c>
      <c r="J1983" s="24">
        <f t="shared" si="154"/>
        <v>-1.2313332296829596</v>
      </c>
      <c r="K1983" s="21"/>
    </row>
    <row r="1984" spans="1:11">
      <c r="A1984" s="20">
        <v>1977</v>
      </c>
      <c r="B1984" s="35">
        <v>0.15</v>
      </c>
      <c r="C1984" s="33">
        <v>730.2</v>
      </c>
      <c r="D1984" s="34" t="s">
        <v>12</v>
      </c>
      <c r="E1984" s="35">
        <v>0</v>
      </c>
      <c r="F1984" s="27">
        <f t="shared" si="150"/>
        <v>0.1543506961119305</v>
      </c>
      <c r="G1984" s="28">
        <f t="shared" si="151"/>
        <v>246.03606109786065</v>
      </c>
      <c r="H1984" s="28">
        <f t="shared" si="152"/>
        <v>1.641954016599777</v>
      </c>
      <c r="I1984" s="29">
        <f t="shared" si="153"/>
        <v>9.9816792402370486E-2</v>
      </c>
      <c r="J1984" s="24">
        <f t="shared" si="154"/>
        <v>-8.9626255968720647E-2</v>
      </c>
      <c r="K1984" s="21"/>
    </row>
    <row r="1985" spans="1:11">
      <c r="A1985" s="20">
        <v>1978</v>
      </c>
      <c r="B1985" s="35">
        <v>0.1</v>
      </c>
      <c r="C1985" s="33">
        <v>730.2</v>
      </c>
      <c r="D1985" s="34" t="s">
        <v>12</v>
      </c>
      <c r="E1985" s="35">
        <v>0</v>
      </c>
      <c r="F1985" s="27">
        <f t="shared" si="150"/>
        <v>0.10353120017093975</v>
      </c>
      <c r="G1985" s="28">
        <f t="shared" si="151"/>
        <v>246.03606109786065</v>
      </c>
      <c r="H1985" s="28">
        <f t="shared" si="152"/>
        <v>1.641954016599777</v>
      </c>
      <c r="I1985" s="29">
        <f t="shared" si="153"/>
        <v>6.6952417934914521E-2</v>
      </c>
      <c r="J1985" s="24">
        <f t="shared" si="154"/>
        <v>-6.0080730049852538E-2</v>
      </c>
      <c r="K1985" s="21"/>
    </row>
    <row r="1986" spans="1:11">
      <c r="A1986" s="20">
        <v>1979</v>
      </c>
      <c r="B1986" s="35">
        <v>0.26</v>
      </c>
      <c r="C1986" s="33">
        <v>730.2</v>
      </c>
      <c r="D1986" s="34" t="s">
        <v>12</v>
      </c>
      <c r="E1986" s="35">
        <v>0</v>
      </c>
      <c r="F1986" s="27">
        <f t="shared" si="150"/>
        <v>0.26533248840380141</v>
      </c>
      <c r="G1986" s="28">
        <f t="shared" si="151"/>
        <v>246.03606109786065</v>
      </c>
      <c r="H1986" s="28">
        <f t="shared" si="152"/>
        <v>1.641954016599777</v>
      </c>
      <c r="I1986" s="29">
        <f t="shared" si="153"/>
        <v>0.17158742124104676</v>
      </c>
      <c r="J1986" s="24">
        <f t="shared" si="154"/>
        <v>-0.15419536892052438</v>
      </c>
      <c r="K1986" s="21"/>
    </row>
    <row r="1987" spans="1:11">
      <c r="A1987" s="20">
        <v>1980</v>
      </c>
      <c r="B1987" s="35">
        <v>0.15</v>
      </c>
      <c r="C1987" s="33">
        <v>730.2</v>
      </c>
      <c r="D1987" s="34" t="s">
        <v>12</v>
      </c>
      <c r="E1987" s="35">
        <v>0</v>
      </c>
      <c r="F1987" s="27">
        <f t="shared" si="150"/>
        <v>0.1543506961119305</v>
      </c>
      <c r="G1987" s="28">
        <f t="shared" si="151"/>
        <v>246.03606109786065</v>
      </c>
      <c r="H1987" s="28">
        <f t="shared" si="152"/>
        <v>1.641954016599777</v>
      </c>
      <c r="I1987" s="29">
        <f t="shared" si="153"/>
        <v>9.9816792402370486E-2</v>
      </c>
      <c r="J1987" s="24">
        <f t="shared" si="154"/>
        <v>-8.9626255968720647E-2</v>
      </c>
      <c r="K1987" s="21"/>
    </row>
    <row r="1988" spans="1:11">
      <c r="A1988" s="20">
        <v>1981</v>
      </c>
      <c r="B1988" s="35">
        <v>0.38</v>
      </c>
      <c r="C1988" s="33">
        <v>730.2</v>
      </c>
      <c r="D1988" s="34" t="s">
        <v>12</v>
      </c>
      <c r="E1988" s="35">
        <v>0</v>
      </c>
      <c r="F1988" s="27">
        <f t="shared" si="150"/>
        <v>0.38558202734278052</v>
      </c>
      <c r="G1988" s="28">
        <f t="shared" si="151"/>
        <v>246.03606109786065</v>
      </c>
      <c r="H1988" s="28">
        <f t="shared" si="152"/>
        <v>1.641954016599777</v>
      </c>
      <c r="I1988" s="29">
        <f t="shared" si="153"/>
        <v>0.24935139359170386</v>
      </c>
      <c r="J1988" s="24">
        <f t="shared" si="154"/>
        <v>-0.22420259983897028</v>
      </c>
      <c r="K1988" s="21"/>
    </row>
    <row r="1989" spans="1:11">
      <c r="A1989" s="20">
        <v>1982</v>
      </c>
      <c r="B1989" s="35">
        <v>0.94</v>
      </c>
      <c r="C1989" s="33">
        <v>839.8</v>
      </c>
      <c r="D1989" s="34" t="s">
        <v>12</v>
      </c>
      <c r="E1989" s="35">
        <v>0</v>
      </c>
      <c r="F1989" s="27">
        <f t="shared" si="150"/>
        <v>0.94087699606579167</v>
      </c>
      <c r="G1989" s="28">
        <f t="shared" si="151"/>
        <v>276.5108754624444</v>
      </c>
      <c r="H1989" s="28">
        <f t="shared" si="152"/>
        <v>1.641954016599777</v>
      </c>
      <c r="I1989" s="29">
        <f t="shared" si="153"/>
        <v>0.6838192452919053</v>
      </c>
      <c r="J1989" s="24">
        <f t="shared" si="154"/>
        <v>-0.60842332904450247</v>
      </c>
      <c r="K1989" s="21"/>
    </row>
    <row r="1990" spans="1:11">
      <c r="A1990" s="20">
        <v>1983</v>
      </c>
      <c r="B1990" s="35">
        <v>0.83</v>
      </c>
      <c r="C1990" s="33">
        <v>839.8</v>
      </c>
      <c r="D1990" s="34" t="s">
        <v>12</v>
      </c>
      <c r="E1990" s="35">
        <v>0</v>
      </c>
      <c r="F1990" s="27">
        <f t="shared" si="150"/>
        <v>0.83233409788340551</v>
      </c>
      <c r="G1990" s="28">
        <f t="shared" si="151"/>
        <v>276.5108754624444</v>
      </c>
      <c r="H1990" s="28">
        <f t="shared" si="152"/>
        <v>1.641954016599777</v>
      </c>
      <c r="I1990" s="29">
        <f t="shared" si="153"/>
        <v>0.6049314384614306</v>
      </c>
      <c r="J1990" s="24">
        <f t="shared" si="154"/>
        <v>-0.53812602013298028</v>
      </c>
      <c r="K1990" s="21"/>
    </row>
    <row r="1991" spans="1:11">
      <c r="A1991" s="20">
        <v>1984</v>
      </c>
      <c r="B1991" s="35">
        <v>1.55</v>
      </c>
      <c r="C1991" s="33">
        <v>714</v>
      </c>
      <c r="D1991" s="34" t="s">
        <v>12</v>
      </c>
      <c r="E1991" s="35">
        <v>0</v>
      </c>
      <c r="F1991" s="27">
        <f t="shared" si="150"/>
        <v>1.5397959104231203</v>
      </c>
      <c r="G1991" s="28">
        <f t="shared" si="151"/>
        <v>241.46976586660449</v>
      </c>
      <c r="H1991" s="28">
        <f t="shared" si="152"/>
        <v>1.641954016599777</v>
      </c>
      <c r="I1991" s="29">
        <f t="shared" si="153"/>
        <v>0.97728711881391472</v>
      </c>
      <c r="J1991" s="24">
        <f t="shared" si="154"/>
        <v>-0.88209357889383089</v>
      </c>
      <c r="K1991" s="21"/>
    </row>
    <row r="1992" spans="1:11">
      <c r="A1992" s="20">
        <v>1985</v>
      </c>
      <c r="B1992" s="35">
        <v>0.69</v>
      </c>
      <c r="C1992" s="33">
        <v>805.8</v>
      </c>
      <c r="D1992" s="34" t="s">
        <v>12</v>
      </c>
      <c r="E1992" s="35">
        <v>2</v>
      </c>
      <c r="F1992" s="27">
        <f t="shared" ref="F1992:F2055" si="155">B1992^$F$2</f>
        <v>0.6938695611145711</v>
      </c>
      <c r="G1992" s="28">
        <f t="shared" ref="G1992:G2055" si="156">C1992^$I$2</f>
        <v>267.13142107021974</v>
      </c>
      <c r="H1992" s="28">
        <f t="shared" si="152"/>
        <v>1.641954016599777</v>
      </c>
      <c r="I1992" s="29">
        <f t="shared" si="153"/>
        <v>0.48719078177847797</v>
      </c>
      <c r="J1992" s="24">
        <f t="shared" si="154"/>
        <v>-1.905155380224099</v>
      </c>
      <c r="K1992" s="21"/>
    </row>
    <row r="1993" spans="1:11">
      <c r="A1993" s="20">
        <v>1986</v>
      </c>
      <c r="B1993" s="35">
        <v>0.03</v>
      </c>
      <c r="C1993" s="33">
        <v>759.6</v>
      </c>
      <c r="D1993" s="34" t="s">
        <v>12</v>
      </c>
      <c r="E1993" s="35">
        <v>0</v>
      </c>
      <c r="F1993" s="27">
        <f t="shared" si="155"/>
        <v>3.1628088022045274E-2</v>
      </c>
      <c r="G1993" s="28">
        <f t="shared" si="156"/>
        <v>254.28071604657208</v>
      </c>
      <c r="H1993" s="28">
        <f t="shared" ref="H1993:H2056" si="157">IF(D1993="F",1,IF(D1993="R",$G$2,$H$2))</f>
        <v>1.641954016599777</v>
      </c>
      <c r="I1993" s="29">
        <f t="shared" ref="I1993:I2056" si="158">$E$2*F1993*G1993*H1993</f>
        <v>2.1138911289289835E-2</v>
      </c>
      <c r="J1993" s="24">
        <f t="shared" ref="J1993:J2056" si="159">IF(OR(B1993&lt;=0,C1993&lt;=0,I1993&lt;=0),0,GAMMALN(E1993+$J$2*B1993)-GAMMALN($J$2*B1993)+$J$2*B1993*LN($J$2*B1993)+E1993*LN(I1993)-($J$2*B1993+E1993)*LN($J$2*B1993+I1993))</f>
        <v>-1.8871266663484987E-2</v>
      </c>
      <c r="K1993" s="21"/>
    </row>
    <row r="1994" spans="1:11">
      <c r="A1994" s="20">
        <v>1987</v>
      </c>
      <c r="B1994" s="35">
        <v>0.39</v>
      </c>
      <c r="C1994" s="33">
        <v>759.6</v>
      </c>
      <c r="D1994" s="34" t="s">
        <v>12</v>
      </c>
      <c r="E1994" s="35">
        <v>0</v>
      </c>
      <c r="F1994" s="27">
        <f t="shared" si="155"/>
        <v>0.3955740319692822</v>
      </c>
      <c r="G1994" s="28">
        <f t="shared" si="156"/>
        <v>254.28071604657208</v>
      </c>
      <c r="H1994" s="28">
        <f t="shared" si="157"/>
        <v>1.641954016599777</v>
      </c>
      <c r="I1994" s="29">
        <f t="shared" si="158"/>
        <v>0.26438538947776136</v>
      </c>
      <c r="J1994" s="24">
        <f t="shared" si="159"/>
        <v>-0.23695561724803849</v>
      </c>
      <c r="K1994" s="21"/>
    </row>
    <row r="1995" spans="1:11">
      <c r="A1995" s="20">
        <v>1988</v>
      </c>
      <c r="B1995" s="35">
        <v>0.41</v>
      </c>
      <c r="C1995" s="33">
        <v>805.8</v>
      </c>
      <c r="D1995" s="34" t="s">
        <v>12</v>
      </c>
      <c r="E1995" s="35">
        <v>0</v>
      </c>
      <c r="F1995" s="27">
        <f t="shared" si="155"/>
        <v>0.41554655616497127</v>
      </c>
      <c r="G1995" s="28">
        <f t="shared" si="156"/>
        <v>267.13142107021974</v>
      </c>
      <c r="H1995" s="28">
        <f t="shared" si="157"/>
        <v>1.641954016599777</v>
      </c>
      <c r="I1995" s="29">
        <f t="shared" si="158"/>
        <v>0.29177018694719498</v>
      </c>
      <c r="J1995" s="24">
        <f t="shared" si="159"/>
        <v>-0.26020317485790967</v>
      </c>
      <c r="K1995" s="21"/>
    </row>
    <row r="1996" spans="1:11">
      <c r="A1996" s="20">
        <v>1989</v>
      </c>
      <c r="B1996" s="35">
        <v>0.41</v>
      </c>
      <c r="C1996" s="33">
        <v>759.6</v>
      </c>
      <c r="D1996" s="34" t="s">
        <v>12</v>
      </c>
      <c r="E1996" s="35">
        <v>0</v>
      </c>
      <c r="F1996" s="27">
        <f t="shared" si="155"/>
        <v>0.41554655616497127</v>
      </c>
      <c r="G1996" s="28">
        <f t="shared" si="156"/>
        <v>254.28071604657208</v>
      </c>
      <c r="H1996" s="28">
        <f t="shared" si="157"/>
        <v>1.641954016599777</v>
      </c>
      <c r="I1996" s="29">
        <f t="shared" si="158"/>
        <v>0.27773420199218168</v>
      </c>
      <c r="J1996" s="24">
        <f t="shared" si="159"/>
        <v>-0.24893831088384433</v>
      </c>
      <c r="K1996" s="21"/>
    </row>
    <row r="1997" spans="1:11">
      <c r="A1997" s="20">
        <v>1990</v>
      </c>
      <c r="B1997" s="35">
        <v>0.25</v>
      </c>
      <c r="C1997" s="33">
        <v>759.6</v>
      </c>
      <c r="D1997" s="34" t="s">
        <v>12</v>
      </c>
      <c r="E1997" s="35">
        <v>0</v>
      </c>
      <c r="F1997" s="27">
        <f t="shared" si="155"/>
        <v>0.25527824438317132</v>
      </c>
      <c r="G1997" s="28">
        <f t="shared" si="156"/>
        <v>254.28071604657208</v>
      </c>
      <c r="H1997" s="28">
        <f t="shared" si="157"/>
        <v>1.641954016599777</v>
      </c>
      <c r="I1997" s="29">
        <f t="shared" si="158"/>
        <v>0.1706174637663902</v>
      </c>
      <c r="J1997" s="24">
        <f t="shared" si="159"/>
        <v>-0.15281300897051334</v>
      </c>
      <c r="K1997" s="21"/>
    </row>
    <row r="1998" spans="1:11">
      <c r="A1998" s="20">
        <v>1991</v>
      </c>
      <c r="B1998" s="35">
        <v>0.43</v>
      </c>
      <c r="C1998" s="33">
        <v>759.6</v>
      </c>
      <c r="D1998" s="34" t="s">
        <v>12</v>
      </c>
      <c r="E1998" s="35">
        <v>0</v>
      </c>
      <c r="F1998" s="27">
        <f t="shared" si="155"/>
        <v>0.43550439643098621</v>
      </c>
      <c r="G1998" s="28">
        <f t="shared" si="156"/>
        <v>254.28071604657208</v>
      </c>
      <c r="H1998" s="28">
        <f t="shared" si="157"/>
        <v>1.641954016599777</v>
      </c>
      <c r="I1998" s="29">
        <f t="shared" si="158"/>
        <v>0.2910732003728313</v>
      </c>
      <c r="J1998" s="24">
        <f t="shared" si="159"/>
        <v>-0.26091306611248899</v>
      </c>
      <c r="K1998" s="21"/>
    </row>
    <row r="1999" spans="1:11">
      <c r="A1999" s="20">
        <v>1992</v>
      </c>
      <c r="B1999" s="35">
        <v>1.1499999999999999</v>
      </c>
      <c r="C1999" s="33">
        <v>805.8</v>
      </c>
      <c r="D1999" s="34" t="s">
        <v>12</v>
      </c>
      <c r="E1999" s="35">
        <v>0</v>
      </c>
      <c r="F1999" s="27">
        <f t="shared" si="155"/>
        <v>1.1475802043924703</v>
      </c>
      <c r="G1999" s="28">
        <f t="shared" si="156"/>
        <v>267.13142107021974</v>
      </c>
      <c r="H1999" s="28">
        <f t="shared" si="157"/>
        <v>1.641954016599777</v>
      </c>
      <c r="I1999" s="29">
        <f t="shared" si="158"/>
        <v>0.80575734729363158</v>
      </c>
      <c r="J1999" s="24">
        <f t="shared" si="159"/>
        <v>-0.7197412253158233</v>
      </c>
      <c r="K1999" s="21"/>
    </row>
    <row r="2000" spans="1:11">
      <c r="A2000" s="20">
        <v>1993</v>
      </c>
      <c r="B2000" s="35">
        <v>1.17</v>
      </c>
      <c r="C2000" s="33">
        <v>805.8</v>
      </c>
      <c r="D2000" s="34" t="s">
        <v>12</v>
      </c>
      <c r="E2000" s="35">
        <v>1</v>
      </c>
      <c r="F2000" s="27">
        <f t="shared" si="155"/>
        <v>1.167234769145534</v>
      </c>
      <c r="G2000" s="28">
        <f t="shared" si="156"/>
        <v>267.13142107021974</v>
      </c>
      <c r="H2000" s="28">
        <f t="shared" si="157"/>
        <v>1.641954016599777</v>
      </c>
      <c r="I2000" s="29">
        <f t="shared" si="158"/>
        <v>0.81955752430698769</v>
      </c>
      <c r="J2000" s="24">
        <f t="shared" si="159"/>
        <v>-1.1527148555559581</v>
      </c>
      <c r="K2000" s="21"/>
    </row>
    <row r="2001" spans="1:11">
      <c r="A2001" s="20">
        <v>1994</v>
      </c>
      <c r="B2001" s="35">
        <v>0.02</v>
      </c>
      <c r="C2001" s="33">
        <v>805.8</v>
      </c>
      <c r="D2001" s="34" t="s">
        <v>12</v>
      </c>
      <c r="E2001" s="35">
        <v>0</v>
      </c>
      <c r="F2001" s="27">
        <f t="shared" si="155"/>
        <v>2.1214636503225789E-2</v>
      </c>
      <c r="G2001" s="28">
        <f t="shared" si="156"/>
        <v>267.13142107021974</v>
      </c>
      <c r="H2001" s="28">
        <f t="shared" si="157"/>
        <v>1.641954016599777</v>
      </c>
      <c r="I2001" s="29">
        <f t="shared" si="158"/>
        <v>1.4895559514890157E-2</v>
      </c>
      <c r="J2001" s="24">
        <f t="shared" si="159"/>
        <v>-1.3219788579902358E-2</v>
      </c>
      <c r="K2001" s="21"/>
    </row>
    <row r="2002" spans="1:11">
      <c r="A2002" s="20">
        <v>1995</v>
      </c>
      <c r="B2002" s="35">
        <v>7.0000000000000007E-2</v>
      </c>
      <c r="C2002" s="33">
        <v>861.4</v>
      </c>
      <c r="D2002" s="34" t="s">
        <v>12</v>
      </c>
      <c r="E2002" s="35">
        <v>0</v>
      </c>
      <c r="F2002" s="27">
        <f t="shared" si="155"/>
        <v>7.2862464124135648E-2</v>
      </c>
      <c r="G2002" s="28">
        <f t="shared" si="156"/>
        <v>282.43695815820922</v>
      </c>
      <c r="H2002" s="28">
        <f t="shared" si="157"/>
        <v>1.641954016599777</v>
      </c>
      <c r="I2002" s="29">
        <f t="shared" si="158"/>
        <v>5.4090579178618675E-2</v>
      </c>
      <c r="J2002" s="24">
        <f t="shared" si="159"/>
        <v>-4.7811027427273556E-2</v>
      </c>
      <c r="K2002" s="21"/>
    </row>
    <row r="2003" spans="1:11">
      <c r="A2003" s="20">
        <v>1996</v>
      </c>
      <c r="B2003" s="35">
        <v>1.35</v>
      </c>
      <c r="C2003" s="33">
        <v>1087.4000000000001</v>
      </c>
      <c r="D2003" s="34" t="s">
        <v>12</v>
      </c>
      <c r="E2003" s="35">
        <v>0</v>
      </c>
      <c r="F2003" s="27">
        <f t="shared" si="155"/>
        <v>1.3439078040219441</v>
      </c>
      <c r="G2003" s="28">
        <f t="shared" si="156"/>
        <v>343.09266105645855</v>
      </c>
      <c r="H2003" s="28">
        <f t="shared" si="157"/>
        <v>1.641954016599777</v>
      </c>
      <c r="I2003" s="29">
        <f t="shared" si="158"/>
        <v>1.2119289391691832</v>
      </c>
      <c r="J2003" s="24">
        <f t="shared" si="159"/>
        <v>-1.0523089238065708</v>
      </c>
      <c r="K2003" s="21"/>
    </row>
    <row r="2004" spans="1:11">
      <c r="A2004" s="20">
        <v>1997</v>
      </c>
      <c r="B2004" s="35">
        <v>0.02</v>
      </c>
      <c r="C2004" s="33">
        <v>1087.4000000000001</v>
      </c>
      <c r="D2004" s="34" t="s">
        <v>12</v>
      </c>
      <c r="E2004" s="35">
        <v>0</v>
      </c>
      <c r="F2004" s="27">
        <f t="shared" si="155"/>
        <v>2.1214636503225789E-2</v>
      </c>
      <c r="G2004" s="28">
        <f t="shared" si="156"/>
        <v>343.09266105645855</v>
      </c>
      <c r="H2004" s="28">
        <f t="shared" si="157"/>
        <v>1.641954016599777</v>
      </c>
      <c r="I2004" s="29">
        <f t="shared" si="158"/>
        <v>1.9131246827549814E-2</v>
      </c>
      <c r="J2004" s="24">
        <f t="shared" si="159"/>
        <v>-1.6475611784669886E-2</v>
      </c>
      <c r="K2004" s="21"/>
    </row>
    <row r="2005" spans="1:11">
      <c r="A2005" s="20">
        <v>1998</v>
      </c>
      <c r="B2005" s="35">
        <v>0.08</v>
      </c>
      <c r="C2005" s="33">
        <v>1087.4000000000001</v>
      </c>
      <c r="D2005" s="34" t="s">
        <v>12</v>
      </c>
      <c r="E2005" s="35">
        <v>0</v>
      </c>
      <c r="F2005" s="27">
        <f t="shared" si="155"/>
        <v>8.3103973683643501E-2</v>
      </c>
      <c r="G2005" s="28">
        <f t="shared" si="156"/>
        <v>343.09266105645855</v>
      </c>
      <c r="H2005" s="28">
        <f t="shared" si="157"/>
        <v>1.641954016599777</v>
      </c>
      <c r="I2005" s="29">
        <f t="shared" si="158"/>
        <v>7.4942723277405143E-2</v>
      </c>
      <c r="J2005" s="24">
        <f t="shared" si="159"/>
        <v>-6.471751488780042E-2</v>
      </c>
      <c r="K2005" s="21"/>
    </row>
    <row r="2006" spans="1:11">
      <c r="A2006" s="20">
        <v>1999</v>
      </c>
      <c r="B2006" s="35">
        <v>1.91</v>
      </c>
      <c r="C2006" s="33">
        <v>839.8</v>
      </c>
      <c r="D2006" s="34" t="s">
        <v>12</v>
      </c>
      <c r="E2006" s="35">
        <v>0</v>
      </c>
      <c r="F2006" s="27">
        <f t="shared" si="155"/>
        <v>1.8914629708009805</v>
      </c>
      <c r="G2006" s="28">
        <f t="shared" si="156"/>
        <v>276.5108754624444</v>
      </c>
      <c r="H2006" s="28">
        <f t="shared" si="157"/>
        <v>1.641954016599777</v>
      </c>
      <c r="I2006" s="29">
        <f t="shared" si="158"/>
        <v>1.3746948714859091</v>
      </c>
      <c r="J2006" s="24">
        <f t="shared" si="159"/>
        <v>-1.2245096336319357</v>
      </c>
      <c r="K2006" s="21"/>
    </row>
    <row r="2007" spans="1:11">
      <c r="A2007" s="20">
        <v>2000</v>
      </c>
      <c r="B2007" s="35">
        <v>1.02</v>
      </c>
      <c r="C2007" s="33">
        <v>839.8</v>
      </c>
      <c r="D2007" s="34" t="s">
        <v>12</v>
      </c>
      <c r="E2007" s="35">
        <v>2</v>
      </c>
      <c r="F2007" s="27">
        <f t="shared" si="155"/>
        <v>1.0196956260984573</v>
      </c>
      <c r="G2007" s="28">
        <f t="shared" si="156"/>
        <v>276.5108754624444</v>
      </c>
      <c r="H2007" s="28">
        <f t="shared" si="157"/>
        <v>1.641954016599777</v>
      </c>
      <c r="I2007" s="29">
        <f t="shared" si="158"/>
        <v>0.74110377486298473</v>
      </c>
      <c r="J2007" s="24">
        <f t="shared" si="159"/>
        <v>-1.4186592309882728</v>
      </c>
      <c r="K2007" s="21"/>
    </row>
    <row r="2008" spans="1:11">
      <c r="A2008" s="20">
        <v>2001</v>
      </c>
      <c r="B2008" s="35">
        <v>0.72</v>
      </c>
      <c r="C2008" s="33">
        <v>829</v>
      </c>
      <c r="D2008" s="34" t="s">
        <v>12</v>
      </c>
      <c r="E2008" s="35">
        <v>1</v>
      </c>
      <c r="F2008" s="27">
        <f t="shared" si="155"/>
        <v>0.72357353476198683</v>
      </c>
      <c r="G2008" s="28">
        <f t="shared" si="156"/>
        <v>273.53842991253708</v>
      </c>
      <c r="H2008" s="28">
        <f t="shared" si="157"/>
        <v>1.641954016599777</v>
      </c>
      <c r="I2008" s="29">
        <f t="shared" si="158"/>
        <v>0.52023225484810753</v>
      </c>
      <c r="J2008" s="24">
        <f t="shared" si="159"/>
        <v>-1.3445660447317225</v>
      </c>
      <c r="K2008" s="21"/>
    </row>
    <row r="2009" spans="1:11">
      <c r="A2009" s="20">
        <v>2002</v>
      </c>
      <c r="B2009" s="35">
        <v>0.43</v>
      </c>
      <c r="C2009" s="33">
        <v>829</v>
      </c>
      <c r="D2009" s="34" t="s">
        <v>12</v>
      </c>
      <c r="E2009" s="35">
        <v>0</v>
      </c>
      <c r="F2009" s="27">
        <f t="shared" si="155"/>
        <v>0.43550439643098621</v>
      </c>
      <c r="G2009" s="28">
        <f t="shared" si="156"/>
        <v>273.53842991253708</v>
      </c>
      <c r="H2009" s="28">
        <f t="shared" si="157"/>
        <v>1.641954016599777</v>
      </c>
      <c r="I2009" s="29">
        <f t="shared" si="158"/>
        <v>0.31311735886813791</v>
      </c>
      <c r="J2009" s="24">
        <f t="shared" si="159"/>
        <v>-0.27856493111233416</v>
      </c>
      <c r="K2009" s="21"/>
    </row>
    <row r="2010" spans="1:11">
      <c r="A2010" s="20">
        <v>2003</v>
      </c>
      <c r="B2010" s="35">
        <v>0.09</v>
      </c>
      <c r="C2010" s="33">
        <v>829</v>
      </c>
      <c r="D2010" s="34" t="s">
        <v>12</v>
      </c>
      <c r="E2010" s="35">
        <v>0</v>
      </c>
      <c r="F2010" s="27">
        <f t="shared" si="155"/>
        <v>9.3326156515232073E-2</v>
      </c>
      <c r="G2010" s="28">
        <f t="shared" si="156"/>
        <v>273.53842991253708</v>
      </c>
      <c r="H2010" s="28">
        <f t="shared" si="157"/>
        <v>1.641954016599777</v>
      </c>
      <c r="I2010" s="29">
        <f t="shared" si="158"/>
        <v>6.7099298837950308E-2</v>
      </c>
      <c r="J2010" s="24">
        <f t="shared" si="159"/>
        <v>-5.9543861891162009E-2</v>
      </c>
      <c r="K2010" s="21"/>
    </row>
    <row r="2011" spans="1:11">
      <c r="A2011" s="20">
        <v>2004</v>
      </c>
      <c r="B2011" s="35">
        <v>0.17</v>
      </c>
      <c r="C2011" s="33">
        <v>880.4</v>
      </c>
      <c r="D2011" s="34" t="s">
        <v>12</v>
      </c>
      <c r="E2011" s="35">
        <v>1</v>
      </c>
      <c r="F2011" s="27">
        <f t="shared" si="155"/>
        <v>0.17460111667684058</v>
      </c>
      <c r="G2011" s="28">
        <f t="shared" si="156"/>
        <v>287.62946381377725</v>
      </c>
      <c r="H2011" s="28">
        <f t="shared" si="157"/>
        <v>1.641954016599777</v>
      </c>
      <c r="I2011" s="29">
        <f t="shared" si="158"/>
        <v>0.13200082342104572</v>
      </c>
      <c r="J2011" s="24">
        <f t="shared" si="159"/>
        <v>-2.3845355750259758</v>
      </c>
      <c r="K2011" s="21"/>
    </row>
    <row r="2012" spans="1:11">
      <c r="A2012" s="20">
        <v>2005</v>
      </c>
      <c r="B2012" s="35">
        <v>2.91</v>
      </c>
      <c r="C2012" s="33">
        <v>580.4</v>
      </c>
      <c r="D2012" s="34" t="s">
        <v>12</v>
      </c>
      <c r="E2012" s="35">
        <v>4</v>
      </c>
      <c r="F2012" s="27">
        <f t="shared" si="155"/>
        <v>2.8635287146581163</v>
      </c>
      <c r="G2012" s="28">
        <f t="shared" si="156"/>
        <v>203.11236165547618</v>
      </c>
      <c r="H2012" s="28">
        <f t="shared" si="157"/>
        <v>1.641954016599777</v>
      </c>
      <c r="I2012" s="29">
        <f t="shared" si="158"/>
        <v>1.528741833441521</v>
      </c>
      <c r="J2012" s="24">
        <f t="shared" si="159"/>
        <v>0.25717991042390054</v>
      </c>
      <c r="K2012" s="21"/>
    </row>
    <row r="2013" spans="1:11">
      <c r="A2013" s="20">
        <v>2006</v>
      </c>
      <c r="B2013" s="35">
        <v>0.9</v>
      </c>
      <c r="C2013" s="33">
        <v>580.4</v>
      </c>
      <c r="D2013" s="34" t="s">
        <v>12</v>
      </c>
      <c r="E2013" s="35">
        <v>0</v>
      </c>
      <c r="F2013" s="27">
        <f t="shared" si="155"/>
        <v>0.90143025832929458</v>
      </c>
      <c r="G2013" s="28">
        <f t="shared" si="156"/>
        <v>203.11236165547618</v>
      </c>
      <c r="H2013" s="28">
        <f t="shared" si="157"/>
        <v>1.641954016599777</v>
      </c>
      <c r="I2013" s="29">
        <f t="shared" si="158"/>
        <v>0.48124334803554392</v>
      </c>
      <c r="J2013" s="24">
        <f t="shared" si="159"/>
        <v>-0.44071316618603884</v>
      </c>
      <c r="K2013" s="21"/>
    </row>
    <row r="2014" spans="1:11">
      <c r="A2014" s="20">
        <v>2007</v>
      </c>
      <c r="B2014" s="35">
        <v>0.9</v>
      </c>
      <c r="C2014" s="33">
        <v>580.4</v>
      </c>
      <c r="D2014" s="34" t="s">
        <v>12</v>
      </c>
      <c r="E2014" s="35">
        <v>0</v>
      </c>
      <c r="F2014" s="27">
        <f t="shared" si="155"/>
        <v>0.90143025832929458</v>
      </c>
      <c r="G2014" s="28">
        <f t="shared" si="156"/>
        <v>203.11236165547618</v>
      </c>
      <c r="H2014" s="28">
        <f t="shared" si="157"/>
        <v>1.641954016599777</v>
      </c>
      <c r="I2014" s="29">
        <f t="shared" si="158"/>
        <v>0.48124334803554392</v>
      </c>
      <c r="J2014" s="24">
        <f t="shared" si="159"/>
        <v>-0.44071316618603884</v>
      </c>
      <c r="K2014" s="21"/>
    </row>
    <row r="2015" spans="1:11">
      <c r="A2015" s="20">
        <v>2008</v>
      </c>
      <c r="B2015" s="35">
        <v>0.9</v>
      </c>
      <c r="C2015" s="33">
        <v>580.4</v>
      </c>
      <c r="D2015" s="34" t="s">
        <v>12</v>
      </c>
      <c r="E2015" s="35">
        <v>0</v>
      </c>
      <c r="F2015" s="27">
        <f t="shared" si="155"/>
        <v>0.90143025832929458</v>
      </c>
      <c r="G2015" s="28">
        <f t="shared" si="156"/>
        <v>203.11236165547618</v>
      </c>
      <c r="H2015" s="28">
        <f t="shared" si="157"/>
        <v>1.641954016599777</v>
      </c>
      <c r="I2015" s="29">
        <f t="shared" si="158"/>
        <v>0.48124334803554392</v>
      </c>
      <c r="J2015" s="24">
        <f t="shared" si="159"/>
        <v>-0.44071316618603884</v>
      </c>
      <c r="K2015" s="21"/>
    </row>
    <row r="2016" spans="1:11">
      <c r="A2016" s="20">
        <v>2009</v>
      </c>
      <c r="B2016" s="35">
        <v>1</v>
      </c>
      <c r="C2016" s="33">
        <v>1128.5999999999999</v>
      </c>
      <c r="D2016" s="34" t="s">
        <v>12</v>
      </c>
      <c r="E2016" s="35">
        <v>1</v>
      </c>
      <c r="F2016" s="27">
        <f t="shared" si="155"/>
        <v>1</v>
      </c>
      <c r="G2016" s="28">
        <f t="shared" si="156"/>
        <v>353.91373493397623</v>
      </c>
      <c r="H2016" s="28">
        <f t="shared" si="157"/>
        <v>1.641954016599777</v>
      </c>
      <c r="I2016" s="29">
        <f t="shared" si="158"/>
        <v>0.9302371276247462</v>
      </c>
      <c r="J2016" s="24">
        <f t="shared" si="159"/>
        <v>-1.1611686675105064</v>
      </c>
      <c r="K2016" s="21"/>
    </row>
    <row r="2017" spans="1:11">
      <c r="A2017" s="20">
        <v>2010</v>
      </c>
      <c r="B2017" s="35">
        <v>0.12</v>
      </c>
      <c r="C2017" s="33">
        <v>976.8</v>
      </c>
      <c r="D2017" s="34" t="s">
        <v>12</v>
      </c>
      <c r="E2017" s="35">
        <v>0</v>
      </c>
      <c r="F2017" s="27">
        <f t="shared" si="155"/>
        <v>0.12389652748697098</v>
      </c>
      <c r="G2017" s="28">
        <f t="shared" si="156"/>
        <v>313.69937495201486</v>
      </c>
      <c r="H2017" s="28">
        <f t="shared" si="157"/>
        <v>1.641954016599777</v>
      </c>
      <c r="I2017" s="29">
        <f t="shared" si="158"/>
        <v>0.10215721375328481</v>
      </c>
      <c r="J2017" s="24">
        <f t="shared" si="159"/>
        <v>-8.9285994005294245E-2</v>
      </c>
      <c r="K2017" s="21"/>
    </row>
    <row r="2018" spans="1:11">
      <c r="A2018" s="20">
        <v>2011</v>
      </c>
      <c r="B2018" s="35">
        <v>1.39</v>
      </c>
      <c r="C2018" s="33">
        <v>903.6</v>
      </c>
      <c r="D2018" s="34" t="s">
        <v>12</v>
      </c>
      <c r="E2018" s="35">
        <v>2</v>
      </c>
      <c r="F2018" s="27">
        <f t="shared" si="155"/>
        <v>1.3831184947657615</v>
      </c>
      <c r="G2018" s="28">
        <f t="shared" si="156"/>
        <v>293.94480352423784</v>
      </c>
      <c r="H2018" s="28">
        <f t="shared" si="157"/>
        <v>1.641954016599777</v>
      </c>
      <c r="I2018" s="29">
        <f t="shared" si="158"/>
        <v>1.0686153969014316</v>
      </c>
      <c r="J2018" s="24">
        <f t="shared" si="159"/>
        <v>-1.0670423271495775</v>
      </c>
      <c r="K2018" s="21"/>
    </row>
    <row r="2019" spans="1:11">
      <c r="A2019" s="20">
        <v>2012</v>
      </c>
      <c r="B2019" s="35">
        <v>0.03</v>
      </c>
      <c r="C2019" s="33">
        <v>903.6</v>
      </c>
      <c r="D2019" s="34" t="s">
        <v>12</v>
      </c>
      <c r="E2019" s="35">
        <v>0</v>
      </c>
      <c r="F2019" s="27">
        <f t="shared" si="155"/>
        <v>3.1628088022045274E-2</v>
      </c>
      <c r="G2019" s="28">
        <f t="shared" si="156"/>
        <v>293.94480352423784</v>
      </c>
      <c r="H2019" s="28">
        <f t="shared" si="157"/>
        <v>1.641954016599777</v>
      </c>
      <c r="I2019" s="29">
        <f t="shared" si="158"/>
        <v>2.4436273510054712E-2</v>
      </c>
      <c r="J2019" s="24">
        <f t="shared" si="159"/>
        <v>-2.1469752306100293E-2</v>
      </c>
      <c r="K2019" s="21"/>
    </row>
    <row r="2020" spans="1:11">
      <c r="A2020" s="20">
        <v>2013</v>
      </c>
      <c r="B2020" s="35">
        <v>7.0000000000000007E-2</v>
      </c>
      <c r="C2020" s="33">
        <v>903.6</v>
      </c>
      <c r="D2020" s="34" t="s">
        <v>12</v>
      </c>
      <c r="E2020" s="35">
        <v>1</v>
      </c>
      <c r="F2020" s="27">
        <f t="shared" si="155"/>
        <v>7.2862464124135648E-2</v>
      </c>
      <c r="G2020" s="28">
        <f t="shared" si="156"/>
        <v>293.94480352423784</v>
      </c>
      <c r="H2020" s="28">
        <f t="shared" si="157"/>
        <v>1.641954016599777</v>
      </c>
      <c r="I2020" s="29">
        <f t="shared" si="158"/>
        <v>5.6294490539956138E-2</v>
      </c>
      <c r="J2020" s="24">
        <f t="shared" si="159"/>
        <v>-3.1773422074350099</v>
      </c>
      <c r="K2020" s="21"/>
    </row>
    <row r="2021" spans="1:11">
      <c r="A2021" s="20">
        <v>2014</v>
      </c>
      <c r="B2021" s="35">
        <v>0.67</v>
      </c>
      <c r="C2021" s="33">
        <v>903.6</v>
      </c>
      <c r="D2021" s="34" t="s">
        <v>12</v>
      </c>
      <c r="E2021" s="35">
        <v>0</v>
      </c>
      <c r="F2021" s="27">
        <f t="shared" si="155"/>
        <v>0.67405614546867731</v>
      </c>
      <c r="G2021" s="28">
        <f t="shared" si="156"/>
        <v>293.94480352423784</v>
      </c>
      <c r="H2021" s="28">
        <f t="shared" si="157"/>
        <v>1.641954016599777</v>
      </c>
      <c r="I2021" s="29">
        <f t="shared" si="158"/>
        <v>0.52078457351974572</v>
      </c>
      <c r="J2021" s="24">
        <f t="shared" si="159"/>
        <v>-0.46002110383315453</v>
      </c>
      <c r="K2021" s="21"/>
    </row>
    <row r="2022" spans="1:11">
      <c r="A2022" s="20">
        <v>2015</v>
      </c>
      <c r="B2022" s="35">
        <v>0.03</v>
      </c>
      <c r="C2022" s="33">
        <v>903.6</v>
      </c>
      <c r="D2022" s="34" t="s">
        <v>12</v>
      </c>
      <c r="E2022" s="35">
        <v>0</v>
      </c>
      <c r="F2022" s="27">
        <f t="shared" si="155"/>
        <v>3.1628088022045274E-2</v>
      </c>
      <c r="G2022" s="28">
        <f t="shared" si="156"/>
        <v>293.94480352423784</v>
      </c>
      <c r="H2022" s="28">
        <f t="shared" si="157"/>
        <v>1.641954016599777</v>
      </c>
      <c r="I2022" s="29">
        <f t="shared" si="158"/>
        <v>2.4436273510054712E-2</v>
      </c>
      <c r="J2022" s="24">
        <f t="shared" si="159"/>
        <v>-2.1469752306100293E-2</v>
      </c>
      <c r="K2022" s="21"/>
    </row>
    <row r="2023" spans="1:11">
      <c r="A2023" s="20">
        <v>2016</v>
      </c>
      <c r="B2023" s="35">
        <v>0.28000000000000003</v>
      </c>
      <c r="C2023" s="33">
        <v>903.6</v>
      </c>
      <c r="D2023" s="34" t="s">
        <v>12</v>
      </c>
      <c r="E2023" s="35">
        <v>0</v>
      </c>
      <c r="F2023" s="27">
        <f t="shared" si="155"/>
        <v>0.28542371207618261</v>
      </c>
      <c r="G2023" s="28">
        <f t="shared" si="156"/>
        <v>293.94480352423784</v>
      </c>
      <c r="H2023" s="28">
        <f t="shared" si="157"/>
        <v>1.641954016599777</v>
      </c>
      <c r="I2023" s="29">
        <f t="shared" si="158"/>
        <v>0.2205220843475342</v>
      </c>
      <c r="J2023" s="24">
        <f t="shared" si="159"/>
        <v>-0.19450325443391583</v>
      </c>
      <c r="K2023" s="21"/>
    </row>
    <row r="2024" spans="1:11">
      <c r="A2024" s="20">
        <v>2017</v>
      </c>
      <c r="B2024" s="35">
        <v>4.68</v>
      </c>
      <c r="C2024" s="33">
        <v>894.8</v>
      </c>
      <c r="D2024" s="34" t="s">
        <v>12</v>
      </c>
      <c r="E2024" s="35">
        <v>1</v>
      </c>
      <c r="F2024" s="27">
        <f t="shared" si="155"/>
        <v>4.5724020547302135</v>
      </c>
      <c r="G2024" s="28">
        <f t="shared" si="156"/>
        <v>291.55251627118525</v>
      </c>
      <c r="H2024" s="28">
        <f t="shared" si="157"/>
        <v>1.641954016599777</v>
      </c>
      <c r="I2024" s="29">
        <f t="shared" si="158"/>
        <v>3.5039464227267576</v>
      </c>
      <c r="J2024" s="24">
        <f t="shared" si="159"/>
        <v>-2.0893113822693081</v>
      </c>
      <c r="K2024" s="21"/>
    </row>
    <row r="2025" spans="1:11">
      <c r="A2025" s="20">
        <v>2018</v>
      </c>
      <c r="B2025" s="35">
        <v>4.53</v>
      </c>
      <c r="C2025" s="33">
        <v>894.8</v>
      </c>
      <c r="D2025" s="34" t="s">
        <v>12</v>
      </c>
      <c r="E2025" s="35">
        <v>5</v>
      </c>
      <c r="F2025" s="27">
        <f t="shared" si="155"/>
        <v>4.4280241717482554</v>
      </c>
      <c r="G2025" s="28">
        <f t="shared" si="156"/>
        <v>291.55251627118525</v>
      </c>
      <c r="H2025" s="28">
        <f t="shared" si="157"/>
        <v>1.641954016599777</v>
      </c>
      <c r="I2025" s="29">
        <f t="shared" si="158"/>
        <v>3.3933060283475838</v>
      </c>
      <c r="J2025" s="24">
        <f t="shared" si="159"/>
        <v>2.6261348027893732</v>
      </c>
      <c r="K2025" s="21"/>
    </row>
    <row r="2026" spans="1:11">
      <c r="A2026" s="20">
        <v>2019</v>
      </c>
      <c r="B2026" s="35">
        <v>0.34</v>
      </c>
      <c r="C2026" s="33">
        <v>894.8</v>
      </c>
      <c r="D2026" s="34" t="s">
        <v>12</v>
      </c>
      <c r="E2026" s="35">
        <v>1</v>
      </c>
      <c r="F2026" s="27">
        <f t="shared" si="155"/>
        <v>0.34557324786725552</v>
      </c>
      <c r="G2026" s="28">
        <f t="shared" si="156"/>
        <v>291.55251627118525</v>
      </c>
      <c r="H2026" s="28">
        <f t="shared" si="157"/>
        <v>1.641954016599777</v>
      </c>
      <c r="I2026" s="29">
        <f t="shared" si="158"/>
        <v>0.26482145077375135</v>
      </c>
      <c r="J2026" s="24">
        <f t="shared" si="159"/>
        <v>-1.8062133984812485</v>
      </c>
      <c r="K2026" s="21"/>
    </row>
    <row r="2027" spans="1:11">
      <c r="A2027" s="20">
        <v>2020</v>
      </c>
      <c r="B2027" s="35">
        <v>1.45</v>
      </c>
      <c r="C2027" s="33">
        <v>894.8</v>
      </c>
      <c r="D2027" s="34" t="s">
        <v>12</v>
      </c>
      <c r="E2027" s="35">
        <v>0</v>
      </c>
      <c r="F2027" s="27">
        <f t="shared" si="155"/>
        <v>1.4419027993005316</v>
      </c>
      <c r="G2027" s="28">
        <f t="shared" si="156"/>
        <v>291.55251627118525</v>
      </c>
      <c r="H2027" s="28">
        <f t="shared" si="157"/>
        <v>1.641954016599777</v>
      </c>
      <c r="I2027" s="29">
        <f t="shared" si="158"/>
        <v>1.1049662945326666</v>
      </c>
      <c r="J2027" s="24">
        <f t="shared" si="159"/>
        <v>-0.97819859612795046</v>
      </c>
      <c r="K2027" s="21"/>
    </row>
    <row r="2028" spans="1:11">
      <c r="A2028" s="20">
        <v>2021</v>
      </c>
      <c r="B2028" s="35">
        <v>1.42</v>
      </c>
      <c r="C2028" s="33">
        <v>893.8</v>
      </c>
      <c r="D2028" s="34" t="s">
        <v>12</v>
      </c>
      <c r="E2028" s="35">
        <v>2</v>
      </c>
      <c r="F2028" s="27">
        <f t="shared" si="155"/>
        <v>1.4125153267123942</v>
      </c>
      <c r="G2028" s="28">
        <f t="shared" si="156"/>
        <v>291.28042045699573</v>
      </c>
      <c r="H2028" s="28">
        <f t="shared" si="157"/>
        <v>1.641954016599777</v>
      </c>
      <c r="I2028" s="29">
        <f t="shared" si="158"/>
        <v>1.0814357278022926</v>
      </c>
      <c r="J2028" s="24">
        <f t="shared" si="159"/>
        <v>-1.0558085822794556</v>
      </c>
      <c r="K2028" s="21"/>
    </row>
    <row r="2029" spans="1:11">
      <c r="A2029" s="20">
        <v>2022</v>
      </c>
      <c r="B2029" s="35">
        <v>0.7</v>
      </c>
      <c r="C2029" s="33">
        <v>1020.8</v>
      </c>
      <c r="D2029" s="34" t="s">
        <v>12</v>
      </c>
      <c r="E2029" s="35">
        <v>1</v>
      </c>
      <c r="F2029" s="27">
        <f t="shared" si="155"/>
        <v>0.7037730075941635</v>
      </c>
      <c r="G2029" s="28">
        <f t="shared" si="156"/>
        <v>325.45545339875821</v>
      </c>
      <c r="H2029" s="28">
        <f t="shared" si="157"/>
        <v>1.641954016599777</v>
      </c>
      <c r="I2029" s="29">
        <f t="shared" si="158"/>
        <v>0.60203315703952709</v>
      </c>
      <c r="J2029" s="24">
        <f t="shared" si="159"/>
        <v>-1.2988979017057898</v>
      </c>
      <c r="K2029" s="21"/>
    </row>
    <row r="2030" spans="1:11">
      <c r="A2030" s="20">
        <v>2023</v>
      </c>
      <c r="B2030" s="35">
        <v>0.47</v>
      </c>
      <c r="C2030" s="33">
        <v>829</v>
      </c>
      <c r="D2030" s="34" t="s">
        <v>12</v>
      </c>
      <c r="E2030" s="35">
        <v>0</v>
      </c>
      <c r="F2030" s="27">
        <f t="shared" si="155"/>
        <v>0.47537873716353907</v>
      </c>
      <c r="G2030" s="28">
        <f t="shared" si="156"/>
        <v>273.53842991253708</v>
      </c>
      <c r="H2030" s="28">
        <f t="shared" si="157"/>
        <v>1.641954016599777</v>
      </c>
      <c r="I2030" s="29">
        <f t="shared" si="158"/>
        <v>0.34178606659899935</v>
      </c>
      <c r="J2030" s="24">
        <f t="shared" si="159"/>
        <v>-0.3041134194762794</v>
      </c>
      <c r="K2030" s="21"/>
    </row>
    <row r="2031" spans="1:11">
      <c r="A2031" s="20">
        <v>2024</v>
      </c>
      <c r="B2031" s="35">
        <v>0.67</v>
      </c>
      <c r="C2031" s="33">
        <v>829</v>
      </c>
      <c r="D2031" s="34" t="s">
        <v>12</v>
      </c>
      <c r="E2031" s="35">
        <v>4</v>
      </c>
      <c r="F2031" s="27">
        <f t="shared" si="155"/>
        <v>0.67405614546867731</v>
      </c>
      <c r="G2031" s="28">
        <f t="shared" si="156"/>
        <v>273.53842991253708</v>
      </c>
      <c r="H2031" s="28">
        <f t="shared" si="157"/>
        <v>1.641954016599777</v>
      </c>
      <c r="I2031" s="29">
        <f t="shared" si="158"/>
        <v>0.48463042331522316</v>
      </c>
      <c r="J2031" s="24">
        <f t="shared" si="159"/>
        <v>-2.1453934882785775</v>
      </c>
      <c r="K2031" s="21"/>
    </row>
    <row r="2032" spans="1:11">
      <c r="A2032" s="20">
        <v>2025</v>
      </c>
      <c r="B2032" s="35">
        <v>0.17</v>
      </c>
      <c r="C2032" s="33">
        <v>829</v>
      </c>
      <c r="D2032" s="34" t="s">
        <v>12</v>
      </c>
      <c r="E2032" s="35">
        <v>0</v>
      </c>
      <c r="F2032" s="27">
        <f t="shared" si="155"/>
        <v>0.17460111667684058</v>
      </c>
      <c r="G2032" s="28">
        <f t="shared" si="156"/>
        <v>273.53842991253708</v>
      </c>
      <c r="H2032" s="28">
        <f t="shared" si="157"/>
        <v>1.641954016599777</v>
      </c>
      <c r="I2032" s="29">
        <f t="shared" si="158"/>
        <v>0.12553407257725238</v>
      </c>
      <c r="J2032" s="24">
        <f t="shared" si="159"/>
        <v>-0.11151432212504075</v>
      </c>
      <c r="K2032" s="21"/>
    </row>
    <row r="2033" spans="1:11">
      <c r="A2033" s="20">
        <v>2026</v>
      </c>
      <c r="B2033" s="35">
        <v>1.29</v>
      </c>
      <c r="C2033" s="33">
        <v>829</v>
      </c>
      <c r="D2033" s="34" t="s">
        <v>12</v>
      </c>
      <c r="E2033" s="35">
        <v>0</v>
      </c>
      <c r="F2033" s="27">
        <f t="shared" si="155"/>
        <v>1.2850587565097338</v>
      </c>
      <c r="G2033" s="28">
        <f t="shared" si="156"/>
        <v>273.53842991253708</v>
      </c>
      <c r="H2033" s="28">
        <f t="shared" si="157"/>
        <v>1.641954016599777</v>
      </c>
      <c r="I2033" s="29">
        <f t="shared" si="158"/>
        <v>0.92392684695311689</v>
      </c>
      <c r="J2033" s="24">
        <f t="shared" si="159"/>
        <v>-0.82341171467911423</v>
      </c>
      <c r="K2033" s="21"/>
    </row>
    <row r="2034" spans="1:11">
      <c r="A2034" s="20">
        <v>2027</v>
      </c>
      <c r="B2034" s="35">
        <v>1.77</v>
      </c>
      <c r="C2034" s="33">
        <v>829</v>
      </c>
      <c r="D2034" s="34" t="s">
        <v>12</v>
      </c>
      <c r="E2034" s="35">
        <v>4</v>
      </c>
      <c r="F2034" s="27">
        <f t="shared" si="155"/>
        <v>1.754833835711118</v>
      </c>
      <c r="G2034" s="28">
        <f t="shared" si="156"/>
        <v>273.53842991253708</v>
      </c>
      <c r="H2034" s="28">
        <f t="shared" si="157"/>
        <v>1.641954016599777</v>
      </c>
      <c r="I2034" s="29">
        <f t="shared" si="158"/>
        <v>1.2616840160358349</v>
      </c>
      <c r="J2034" s="24">
        <f t="shared" si="159"/>
        <v>-0.10643106616794284</v>
      </c>
      <c r="K2034" s="21"/>
    </row>
    <row r="2035" spans="1:11">
      <c r="A2035" s="20">
        <v>2028</v>
      </c>
      <c r="B2035" s="35">
        <v>1.35</v>
      </c>
      <c r="C2035" s="33">
        <v>801.2</v>
      </c>
      <c r="D2035" s="34" t="s">
        <v>12</v>
      </c>
      <c r="E2035" s="35">
        <v>3</v>
      </c>
      <c r="F2035" s="27">
        <f t="shared" si="155"/>
        <v>1.3439078040219441</v>
      </c>
      <c r="G2035" s="28">
        <f t="shared" si="156"/>
        <v>265.8574737737095</v>
      </c>
      <c r="H2035" s="28">
        <f t="shared" si="157"/>
        <v>1.641954016599777</v>
      </c>
      <c r="I2035" s="29">
        <f t="shared" si="158"/>
        <v>0.93910596970697113</v>
      </c>
      <c r="J2035" s="24">
        <f t="shared" si="159"/>
        <v>-1.0339047934828773</v>
      </c>
      <c r="K2035" s="21"/>
    </row>
    <row r="2036" spans="1:11">
      <c r="A2036" s="20">
        <v>2029</v>
      </c>
      <c r="B2036" s="35">
        <v>1.53</v>
      </c>
      <c r="C2036" s="33">
        <v>801.2</v>
      </c>
      <c r="D2036" s="34" t="s">
        <v>12</v>
      </c>
      <c r="E2036" s="35">
        <v>5</v>
      </c>
      <c r="F2036" s="27">
        <f t="shared" si="155"/>
        <v>1.5202251055790024</v>
      </c>
      <c r="G2036" s="28">
        <f t="shared" si="156"/>
        <v>265.8574737737095</v>
      </c>
      <c r="H2036" s="28">
        <f t="shared" si="157"/>
        <v>1.641954016599777</v>
      </c>
      <c r="I2036" s="29">
        <f t="shared" si="158"/>
        <v>1.0623142954264293</v>
      </c>
      <c r="J2036" s="24">
        <f t="shared" si="159"/>
        <v>2.4634176268699903E-2</v>
      </c>
      <c r="K2036" s="21"/>
    </row>
    <row r="2037" spans="1:11">
      <c r="A2037" s="20">
        <v>2030</v>
      </c>
      <c r="B2037" s="35">
        <v>1.22</v>
      </c>
      <c r="C2037" s="33">
        <v>801.2</v>
      </c>
      <c r="D2037" s="34" t="s">
        <v>12</v>
      </c>
      <c r="E2037" s="35">
        <v>0</v>
      </c>
      <c r="F2037" s="27">
        <f t="shared" si="155"/>
        <v>1.2163492178317659</v>
      </c>
      <c r="G2037" s="28">
        <f t="shared" si="156"/>
        <v>265.8574737737095</v>
      </c>
      <c r="H2037" s="28">
        <f t="shared" si="157"/>
        <v>1.641954016599777</v>
      </c>
      <c r="I2037" s="29">
        <f t="shared" si="158"/>
        <v>0.8499696246243128</v>
      </c>
      <c r="J2037" s="24">
        <f t="shared" si="159"/>
        <v>-0.75967669152849027</v>
      </c>
      <c r="K2037" s="21"/>
    </row>
    <row r="2038" spans="1:11">
      <c r="A2038" s="20">
        <v>2031</v>
      </c>
      <c r="B2038" s="35">
        <v>0.18</v>
      </c>
      <c r="C2038" s="33">
        <v>409.4</v>
      </c>
      <c r="D2038" s="34" t="s">
        <v>12</v>
      </c>
      <c r="E2038" s="35">
        <v>0</v>
      </c>
      <c r="F2038" s="27">
        <f t="shared" si="155"/>
        <v>0.18471258163616558</v>
      </c>
      <c r="G2038" s="28">
        <f t="shared" si="156"/>
        <v>151.7630702105576</v>
      </c>
      <c r="H2038" s="28">
        <f t="shared" si="157"/>
        <v>1.641954016599777</v>
      </c>
      <c r="I2038" s="29">
        <f t="shared" si="158"/>
        <v>7.3681563665321567E-2</v>
      </c>
      <c r="J2038" s="24">
        <f t="shared" si="159"/>
        <v>-6.8805876932112819E-2</v>
      </c>
      <c r="K2038" s="21"/>
    </row>
    <row r="2039" spans="1:11">
      <c r="A2039" s="20">
        <v>2032</v>
      </c>
      <c r="B2039" s="35">
        <v>0.05</v>
      </c>
      <c r="C2039" s="33">
        <v>892.2</v>
      </c>
      <c r="D2039" s="34" t="s">
        <v>12</v>
      </c>
      <c r="E2039" s="35">
        <v>0</v>
      </c>
      <c r="F2039" s="27">
        <f t="shared" si="155"/>
        <v>5.2309208748946186E-2</v>
      </c>
      <c r="G2039" s="28">
        <f t="shared" si="156"/>
        <v>290.84496264390788</v>
      </c>
      <c r="H2039" s="28">
        <f t="shared" si="157"/>
        <v>1.641954016599777</v>
      </c>
      <c r="I2039" s="29">
        <f t="shared" si="158"/>
        <v>3.998857689280589E-2</v>
      </c>
      <c r="J2039" s="24">
        <f t="shared" si="159"/>
        <v>-3.5208580518819255E-2</v>
      </c>
      <c r="K2039" s="21"/>
    </row>
    <row r="2040" spans="1:11">
      <c r="A2040" s="20">
        <v>2033</v>
      </c>
      <c r="B2040" s="35">
        <v>0.01</v>
      </c>
      <c r="C2040" s="33">
        <v>892.2</v>
      </c>
      <c r="D2040" s="34" t="s">
        <v>12</v>
      </c>
      <c r="E2040" s="35">
        <v>0</v>
      </c>
      <c r="F2040" s="27">
        <f t="shared" si="155"/>
        <v>1.0718709408835196E-2</v>
      </c>
      <c r="G2040" s="28">
        <f t="shared" si="156"/>
        <v>290.84496264390788</v>
      </c>
      <c r="H2040" s="28">
        <f t="shared" si="157"/>
        <v>1.641954016599777</v>
      </c>
      <c r="I2040" s="29">
        <f t="shared" si="158"/>
        <v>8.1940818000899932E-3</v>
      </c>
      <c r="J2040" s="24">
        <f t="shared" si="159"/>
        <v>-7.1943209996106622E-3</v>
      </c>
      <c r="K2040" s="21"/>
    </row>
    <row r="2041" spans="1:11">
      <c r="A2041" s="20">
        <v>2034</v>
      </c>
      <c r="B2041" s="35">
        <v>2.98</v>
      </c>
      <c r="C2041" s="33">
        <v>910.8</v>
      </c>
      <c r="D2041" s="34" t="s">
        <v>12</v>
      </c>
      <c r="E2041" s="35">
        <v>1</v>
      </c>
      <c r="F2041" s="27">
        <f t="shared" si="155"/>
        <v>2.9313605097918791</v>
      </c>
      <c r="G2041" s="28">
        <f t="shared" si="156"/>
        <v>295.899270592351</v>
      </c>
      <c r="H2041" s="28">
        <f t="shared" si="157"/>
        <v>1.641954016599777</v>
      </c>
      <c r="I2041" s="29">
        <f t="shared" si="158"/>
        <v>2.2798663007396902</v>
      </c>
      <c r="J2041" s="24">
        <f t="shared" si="159"/>
        <v>-1.4331083057651774</v>
      </c>
      <c r="K2041" s="21"/>
    </row>
    <row r="2042" spans="1:11">
      <c r="A2042" s="20">
        <v>2035</v>
      </c>
      <c r="B2042" s="35">
        <v>1.76</v>
      </c>
      <c r="C2042" s="33">
        <v>910.8</v>
      </c>
      <c r="D2042" s="34" t="s">
        <v>12</v>
      </c>
      <c r="E2042" s="35">
        <v>2</v>
      </c>
      <c r="F2042" s="27">
        <f t="shared" si="155"/>
        <v>1.7450685248383941</v>
      </c>
      <c r="G2042" s="28">
        <f t="shared" si="156"/>
        <v>295.899270592351</v>
      </c>
      <c r="H2042" s="28">
        <f t="shared" si="157"/>
        <v>1.641954016599777</v>
      </c>
      <c r="I2042" s="29">
        <f t="shared" si="158"/>
        <v>1.3572274406272344</v>
      </c>
      <c r="J2042" s="24">
        <f t="shared" si="159"/>
        <v>-0.88866934344028259</v>
      </c>
      <c r="K2042" s="21"/>
    </row>
    <row r="2043" spans="1:11">
      <c r="A2043" s="20">
        <v>2036</v>
      </c>
      <c r="B2043" s="35">
        <v>2.48</v>
      </c>
      <c r="C2043" s="33">
        <v>910.8</v>
      </c>
      <c r="D2043" s="34" t="s">
        <v>12</v>
      </c>
      <c r="E2043" s="35">
        <v>3</v>
      </c>
      <c r="F2043" s="27">
        <f t="shared" si="155"/>
        <v>2.446283587123899</v>
      </c>
      <c r="G2043" s="28">
        <f t="shared" si="156"/>
        <v>295.899270592351</v>
      </c>
      <c r="H2043" s="28">
        <f t="shared" si="157"/>
        <v>1.641954016599777</v>
      </c>
      <c r="I2043" s="29">
        <f t="shared" si="158"/>
        <v>1.9025976142157803</v>
      </c>
      <c r="J2043" s="24">
        <f t="shared" si="159"/>
        <v>-8.9801206515172538E-2</v>
      </c>
      <c r="K2043" s="21"/>
    </row>
    <row r="2044" spans="1:11">
      <c r="A2044" s="20">
        <v>2037</v>
      </c>
      <c r="B2044" s="35">
        <v>2.09</v>
      </c>
      <c r="C2044" s="33">
        <v>910.8</v>
      </c>
      <c r="D2044" s="34" t="s">
        <v>12</v>
      </c>
      <c r="E2044" s="35">
        <v>2</v>
      </c>
      <c r="F2044" s="27">
        <f t="shared" si="155"/>
        <v>2.0669086456318349</v>
      </c>
      <c r="G2044" s="28">
        <f t="shared" si="156"/>
        <v>295.899270592351</v>
      </c>
      <c r="H2044" s="28">
        <f t="shared" si="157"/>
        <v>1.641954016599777</v>
      </c>
      <c r="I2044" s="29">
        <f t="shared" si="158"/>
        <v>1.6075386675036081</v>
      </c>
      <c r="J2044" s="24">
        <f t="shared" si="159"/>
        <v>-0.79756070032242121</v>
      </c>
      <c r="K2044" s="21"/>
    </row>
    <row r="2045" spans="1:11">
      <c r="A2045" s="20">
        <v>2038</v>
      </c>
      <c r="B2045" s="35">
        <v>3.13</v>
      </c>
      <c r="C2045" s="33">
        <v>910.8</v>
      </c>
      <c r="D2045" s="34" t="s">
        <v>12</v>
      </c>
      <c r="E2045" s="35">
        <v>4</v>
      </c>
      <c r="F2045" s="27">
        <f t="shared" si="155"/>
        <v>3.0766342163219562</v>
      </c>
      <c r="G2045" s="28">
        <f t="shared" si="156"/>
        <v>295.899270592351</v>
      </c>
      <c r="H2045" s="28">
        <f t="shared" si="157"/>
        <v>1.641954016599777</v>
      </c>
      <c r="I2045" s="29">
        <f t="shared" si="158"/>
        <v>2.3928529589126164</v>
      </c>
      <c r="J2045" s="24">
        <f t="shared" si="159"/>
        <v>1.0173384550232889</v>
      </c>
      <c r="K2045" s="21"/>
    </row>
    <row r="2046" spans="1:11">
      <c r="A2046" s="20">
        <v>2039</v>
      </c>
      <c r="B2046" s="35">
        <v>3.52</v>
      </c>
      <c r="C2046" s="33">
        <v>897.6</v>
      </c>
      <c r="D2046" s="34" t="s">
        <v>12</v>
      </c>
      <c r="E2046" s="35">
        <v>0</v>
      </c>
      <c r="F2046" s="27">
        <f t="shared" si="155"/>
        <v>3.4538667870920534</v>
      </c>
      <c r="G2046" s="28">
        <f t="shared" si="156"/>
        <v>292.31411787126905</v>
      </c>
      <c r="H2046" s="28">
        <f t="shared" si="157"/>
        <v>1.641954016599777</v>
      </c>
      <c r="I2046" s="29">
        <f t="shared" si="158"/>
        <v>2.653698786361451</v>
      </c>
      <c r="J2046" s="24">
        <f t="shared" si="159"/>
        <v>-2.3520342440515662</v>
      </c>
      <c r="K2046" s="21"/>
    </row>
    <row r="2047" spans="1:11">
      <c r="A2047" s="20">
        <v>2040</v>
      </c>
      <c r="B2047" s="35">
        <v>6.1</v>
      </c>
      <c r="C2047" s="33">
        <v>897.6</v>
      </c>
      <c r="D2047" s="34" t="s">
        <v>12</v>
      </c>
      <c r="E2047" s="35">
        <v>7</v>
      </c>
      <c r="F2047" s="27">
        <f t="shared" si="155"/>
        <v>5.9360005687563033</v>
      </c>
      <c r="G2047" s="28">
        <f t="shared" si="156"/>
        <v>292.31411787126905</v>
      </c>
      <c r="H2047" s="28">
        <f t="shared" si="157"/>
        <v>1.641954016599777</v>
      </c>
      <c r="I2047" s="29">
        <f t="shared" si="158"/>
        <v>4.5607889580512788</v>
      </c>
      <c r="J2047" s="24">
        <f t="shared" si="159"/>
        <v>6.0214836034634089</v>
      </c>
      <c r="K2047" s="21"/>
    </row>
    <row r="2048" spans="1:11">
      <c r="A2048" s="20">
        <v>2041</v>
      </c>
      <c r="B2048" s="35">
        <v>0.27</v>
      </c>
      <c r="C2048" s="33">
        <v>1060.5999999999999</v>
      </c>
      <c r="D2048" s="34" t="s">
        <v>12</v>
      </c>
      <c r="E2048" s="35">
        <v>0</v>
      </c>
      <c r="F2048" s="27">
        <f t="shared" si="155"/>
        <v>0.27538090458818604</v>
      </c>
      <c r="G2048" s="28">
        <f t="shared" si="156"/>
        <v>336.01746411987102</v>
      </c>
      <c r="H2048" s="28">
        <f t="shared" si="157"/>
        <v>1.641954016599777</v>
      </c>
      <c r="I2048" s="29">
        <f t="shared" si="158"/>
        <v>0.24321587801166392</v>
      </c>
      <c r="J2048" s="24">
        <f t="shared" si="159"/>
        <v>-0.2110913421814189</v>
      </c>
      <c r="K2048" s="21"/>
    </row>
    <row r="2049" spans="1:11">
      <c r="A2049" s="20">
        <v>2042</v>
      </c>
      <c r="B2049" s="35">
        <v>3.14</v>
      </c>
      <c r="C2049" s="33">
        <v>1060.5999999999999</v>
      </c>
      <c r="D2049" s="34" t="s">
        <v>12</v>
      </c>
      <c r="E2049" s="35">
        <v>1</v>
      </c>
      <c r="F2049" s="27">
        <f t="shared" si="155"/>
        <v>3.0863153429067425</v>
      </c>
      <c r="G2049" s="28">
        <f t="shared" si="156"/>
        <v>336.01746411987102</v>
      </c>
      <c r="H2049" s="28">
        <f t="shared" si="157"/>
        <v>1.641954016599777</v>
      </c>
      <c r="I2049" s="29">
        <f t="shared" si="158"/>
        <v>2.725827693348843</v>
      </c>
      <c r="J2049" s="24">
        <f t="shared" si="159"/>
        <v>-1.6420635832743322</v>
      </c>
      <c r="K2049" s="21"/>
    </row>
    <row r="2050" spans="1:11">
      <c r="A2050" s="20">
        <v>2043</v>
      </c>
      <c r="B2050" s="35">
        <v>0.02</v>
      </c>
      <c r="C2050" s="33">
        <v>1060.5999999999999</v>
      </c>
      <c r="D2050" s="34" t="s">
        <v>12</v>
      </c>
      <c r="E2050" s="35">
        <v>0</v>
      </c>
      <c r="F2050" s="27">
        <f t="shared" si="155"/>
        <v>2.1214636503225789E-2</v>
      </c>
      <c r="G2050" s="28">
        <f t="shared" si="156"/>
        <v>336.01746411987102</v>
      </c>
      <c r="H2050" s="28">
        <f t="shared" si="157"/>
        <v>1.641954016599777</v>
      </c>
      <c r="I2050" s="29">
        <f t="shared" si="158"/>
        <v>1.8736725596665466E-2</v>
      </c>
      <c r="J2050" s="24">
        <f t="shared" si="159"/>
        <v>-1.6180163189594476E-2</v>
      </c>
      <c r="K2050" s="21"/>
    </row>
    <row r="2051" spans="1:11">
      <c r="A2051" s="20">
        <v>2044</v>
      </c>
      <c r="B2051" s="35">
        <v>2.15</v>
      </c>
      <c r="C2051" s="33">
        <v>1060.5999999999999</v>
      </c>
      <c r="D2051" s="34" t="s">
        <v>12</v>
      </c>
      <c r="E2051" s="35">
        <v>1</v>
      </c>
      <c r="F2051" s="27">
        <f t="shared" si="155"/>
        <v>2.1253389298169134</v>
      </c>
      <c r="G2051" s="28">
        <f t="shared" si="156"/>
        <v>336.01746411987102</v>
      </c>
      <c r="H2051" s="28">
        <f t="shared" si="157"/>
        <v>1.641954016599777</v>
      </c>
      <c r="I2051" s="29">
        <f t="shared" si="158"/>
        <v>1.8770951989601634</v>
      </c>
      <c r="J2051" s="24">
        <f t="shared" si="159"/>
        <v>-1.2752720881296202</v>
      </c>
      <c r="K2051" s="21"/>
    </row>
    <row r="2052" spans="1:11">
      <c r="A2052" s="20">
        <v>2045</v>
      </c>
      <c r="B2052" s="35">
        <v>0.09</v>
      </c>
      <c r="C2052" s="33">
        <v>908.2</v>
      </c>
      <c r="D2052" s="34" t="s">
        <v>12</v>
      </c>
      <c r="E2052" s="35">
        <v>0</v>
      </c>
      <c r="F2052" s="27">
        <f t="shared" si="155"/>
        <v>9.3326156515232073E-2</v>
      </c>
      <c r="G2052" s="28">
        <f t="shared" si="156"/>
        <v>295.19378591863313</v>
      </c>
      <c r="H2052" s="28">
        <f t="shared" si="157"/>
        <v>1.641954016599777</v>
      </c>
      <c r="I2052" s="29">
        <f t="shared" si="158"/>
        <v>7.2411383156632161E-2</v>
      </c>
      <c r="J2052" s="24">
        <f t="shared" si="159"/>
        <v>-6.3711814153167456E-2</v>
      </c>
      <c r="K2052" s="21"/>
    </row>
    <row r="2053" spans="1:11">
      <c r="A2053" s="20">
        <v>2046</v>
      </c>
      <c r="B2053" s="35">
        <v>1.69</v>
      </c>
      <c r="C2053" s="33">
        <v>908.2</v>
      </c>
      <c r="D2053" s="34" t="s">
        <v>12</v>
      </c>
      <c r="E2053" s="35">
        <v>0</v>
      </c>
      <c r="F2053" s="27">
        <f t="shared" si="155"/>
        <v>1.6766876576867835</v>
      </c>
      <c r="G2053" s="28">
        <f t="shared" si="156"/>
        <v>295.19378591863313</v>
      </c>
      <c r="H2053" s="28">
        <f t="shared" si="157"/>
        <v>1.641954016599777</v>
      </c>
      <c r="I2053" s="29">
        <f t="shared" si="158"/>
        <v>1.3009350963139454</v>
      </c>
      <c r="J2053" s="24">
        <f t="shared" si="159"/>
        <v>-1.1503943346740924</v>
      </c>
      <c r="K2053" s="21"/>
    </row>
    <row r="2054" spans="1:11">
      <c r="A2054" s="20">
        <v>2047</v>
      </c>
      <c r="B2054" s="35">
        <v>0.92</v>
      </c>
      <c r="C2054" s="33">
        <v>884.8</v>
      </c>
      <c r="D2054" s="34" t="s">
        <v>12</v>
      </c>
      <c r="E2054" s="35">
        <v>3</v>
      </c>
      <c r="F2054" s="27">
        <f t="shared" si="155"/>
        <v>0.92115685849521522</v>
      </c>
      <c r="G2054" s="28">
        <f t="shared" si="156"/>
        <v>288.82928977722946</v>
      </c>
      <c r="H2054" s="28">
        <f t="shared" si="157"/>
        <v>1.641954016599777</v>
      </c>
      <c r="I2054" s="29">
        <f t="shared" si="158"/>
        <v>0.69931215033968985</v>
      </c>
      <c r="J2054" s="24">
        <f t="shared" si="159"/>
        <v>-1.5107914021200468</v>
      </c>
      <c r="K2054" s="21"/>
    </row>
    <row r="2055" spans="1:11">
      <c r="A2055" s="20">
        <v>2048</v>
      </c>
      <c r="B2055" s="35">
        <v>0.89</v>
      </c>
      <c r="C2055" s="33">
        <v>884.8</v>
      </c>
      <c r="D2055" s="34" t="s">
        <v>12</v>
      </c>
      <c r="E2055" s="35">
        <v>0</v>
      </c>
      <c r="F2055" s="27">
        <f t="shared" si="155"/>
        <v>0.89156448945820865</v>
      </c>
      <c r="G2055" s="28">
        <f t="shared" si="156"/>
        <v>288.82928977722946</v>
      </c>
      <c r="H2055" s="28">
        <f t="shared" si="157"/>
        <v>1.641954016599777</v>
      </c>
      <c r="I2055" s="29">
        <f t="shared" si="158"/>
        <v>0.67684659191273477</v>
      </c>
      <c r="J2055" s="24">
        <f t="shared" si="159"/>
        <v>-0.59932928811508601</v>
      </c>
      <c r="K2055" s="21"/>
    </row>
    <row r="2056" spans="1:11">
      <c r="A2056" s="20">
        <v>2049</v>
      </c>
      <c r="B2056" s="35">
        <v>0.91</v>
      </c>
      <c r="C2056" s="33">
        <v>884.8</v>
      </c>
      <c r="D2056" s="34" t="s">
        <v>12</v>
      </c>
      <c r="E2056" s="35">
        <v>0</v>
      </c>
      <c r="F2056" s="27">
        <f t="shared" ref="F2056:F2119" si="160">B2056^$F$2</f>
        <v>0.91129437519940404</v>
      </c>
      <c r="G2056" s="28">
        <f t="shared" ref="G2056:G2119" si="161">C2056^$I$2</f>
        <v>288.82928977722946</v>
      </c>
      <c r="H2056" s="28">
        <f t="shared" si="157"/>
        <v>1.641954016599777</v>
      </c>
      <c r="I2056" s="29">
        <f t="shared" si="158"/>
        <v>0.6918248756831783</v>
      </c>
      <c r="J2056" s="24">
        <f t="shared" si="159"/>
        <v>-0.61261478436857608</v>
      </c>
      <c r="K2056" s="21"/>
    </row>
    <row r="2057" spans="1:11">
      <c r="A2057" s="20">
        <v>2050</v>
      </c>
      <c r="B2057" s="35">
        <v>0.9</v>
      </c>
      <c r="C2057" s="33">
        <v>884.8</v>
      </c>
      <c r="D2057" s="34" t="s">
        <v>12</v>
      </c>
      <c r="E2057" s="35">
        <v>0</v>
      </c>
      <c r="F2057" s="27">
        <f t="shared" si="160"/>
        <v>0.90143025832929458</v>
      </c>
      <c r="G2057" s="28">
        <f t="shared" si="161"/>
        <v>288.82928977722946</v>
      </c>
      <c r="H2057" s="28">
        <f t="shared" ref="H2057:H2120" si="162">IF(D2057="F",1,IF(D2057="R",$G$2,$H$2))</f>
        <v>1.641954016599777</v>
      </c>
      <c r="I2057" s="29">
        <f t="shared" ref="I2057:I2120" si="163">$E$2*F2057*G2057*H2057</f>
        <v>0.68433636087050376</v>
      </c>
      <c r="J2057" s="24">
        <f t="shared" ref="J2057:J2120" si="164">IF(OR(B2057&lt;=0,C2057&lt;=0,I2057&lt;=0),0,GAMMALN(E2057+$J$2*B2057)-GAMMALN($J$2*B2057)+$J$2*B2057*LN($J$2*B2057)+E2057*LN(I2057)-($J$2*B2057+E2057)*LN($J$2*B2057+I2057))</f>
        <v>-0.60597253186284616</v>
      </c>
      <c r="K2057" s="21"/>
    </row>
    <row r="2058" spans="1:11">
      <c r="A2058" s="20">
        <v>2051</v>
      </c>
      <c r="B2058" s="35">
        <v>0.74</v>
      </c>
      <c r="C2058" s="33">
        <v>897</v>
      </c>
      <c r="D2058" s="34" t="s">
        <v>12</v>
      </c>
      <c r="E2058" s="35">
        <v>0</v>
      </c>
      <c r="F2058" s="27">
        <f t="shared" si="160"/>
        <v>0.74336577318339636</v>
      </c>
      <c r="G2058" s="28">
        <f t="shared" si="161"/>
        <v>292.15095056683987</v>
      </c>
      <c r="H2058" s="28">
        <f t="shared" si="162"/>
        <v>1.641954016599777</v>
      </c>
      <c r="I2058" s="29">
        <f t="shared" si="163"/>
        <v>0.57082911540649961</v>
      </c>
      <c r="J2058" s="24">
        <f t="shared" si="164"/>
        <v>-0.50465693089334396</v>
      </c>
      <c r="K2058" s="21"/>
    </row>
    <row r="2059" spans="1:11">
      <c r="A2059" s="20">
        <v>2052</v>
      </c>
      <c r="B2059" s="35">
        <v>0.92</v>
      </c>
      <c r="C2059" s="33">
        <v>897</v>
      </c>
      <c r="D2059" s="34" t="s">
        <v>12</v>
      </c>
      <c r="E2059" s="35">
        <v>2</v>
      </c>
      <c r="F2059" s="27">
        <f t="shared" si="160"/>
        <v>0.92115685849521522</v>
      </c>
      <c r="G2059" s="28">
        <f t="shared" si="161"/>
        <v>292.15095056683987</v>
      </c>
      <c r="H2059" s="28">
        <f t="shared" si="162"/>
        <v>1.641954016599777</v>
      </c>
      <c r="I2059" s="29">
        <f t="shared" si="163"/>
        <v>0.70735454019313271</v>
      </c>
      <c r="J2059" s="24">
        <f t="shared" si="164"/>
        <v>-1.4740384050902566</v>
      </c>
      <c r="K2059" s="21"/>
    </row>
    <row r="2060" spans="1:11">
      <c r="A2060" s="20">
        <v>2053</v>
      </c>
      <c r="B2060" s="35">
        <v>0.84</v>
      </c>
      <c r="C2060" s="33">
        <v>897</v>
      </c>
      <c r="D2060" s="34" t="s">
        <v>12</v>
      </c>
      <c r="E2060" s="35">
        <v>0</v>
      </c>
      <c r="F2060" s="27">
        <f t="shared" si="160"/>
        <v>0.84221019012637111</v>
      </c>
      <c r="G2060" s="28">
        <f t="shared" si="161"/>
        <v>292.15095056683987</v>
      </c>
      <c r="H2060" s="28">
        <f t="shared" si="162"/>
        <v>1.641954016599777</v>
      </c>
      <c r="I2060" s="29">
        <f t="shared" si="163"/>
        <v>0.64673154880049621</v>
      </c>
      <c r="J2060" s="24">
        <f t="shared" si="164"/>
        <v>-0.57188236002338666</v>
      </c>
      <c r="K2060" s="21"/>
    </row>
    <row r="2061" spans="1:11">
      <c r="A2061" s="20">
        <v>2054</v>
      </c>
      <c r="B2061" s="35">
        <v>0.01</v>
      </c>
      <c r="C2061" s="33">
        <v>897</v>
      </c>
      <c r="D2061" s="34" t="s">
        <v>12</v>
      </c>
      <c r="E2061" s="35">
        <v>1</v>
      </c>
      <c r="F2061" s="27">
        <f t="shared" si="160"/>
        <v>1.0718709408835196E-2</v>
      </c>
      <c r="G2061" s="28">
        <f t="shared" si="161"/>
        <v>292.15095056683987</v>
      </c>
      <c r="H2061" s="28">
        <f t="shared" si="162"/>
        <v>1.641954016599777</v>
      </c>
      <c r="I2061" s="29">
        <f t="shared" si="163"/>
        <v>8.2308758768144252E-3</v>
      </c>
      <c r="J2061" s="24">
        <f t="shared" si="164"/>
        <v>-5.0629269908215404</v>
      </c>
      <c r="K2061" s="21"/>
    </row>
    <row r="2062" spans="1:11">
      <c r="A2062" s="20">
        <v>2055</v>
      </c>
      <c r="B2062" s="35">
        <v>0.16</v>
      </c>
      <c r="C2062" s="33">
        <v>897</v>
      </c>
      <c r="D2062" s="34" t="s">
        <v>12</v>
      </c>
      <c r="E2062" s="35">
        <v>1</v>
      </c>
      <c r="F2062" s="27">
        <f t="shared" si="160"/>
        <v>0.16448067826327309</v>
      </c>
      <c r="G2062" s="28">
        <f t="shared" si="161"/>
        <v>292.15095056683987</v>
      </c>
      <c r="H2062" s="28">
        <f t="shared" si="162"/>
        <v>1.641954016599777</v>
      </c>
      <c r="I2062" s="29">
        <f t="shared" si="163"/>
        <v>0.12630438938883118</v>
      </c>
      <c r="J2062" s="24">
        <f t="shared" si="164"/>
        <v>-2.4269933757047051</v>
      </c>
      <c r="K2062" s="21"/>
    </row>
    <row r="2063" spans="1:11">
      <c r="A2063" s="20">
        <v>2056</v>
      </c>
      <c r="B2063" s="35">
        <v>0.17</v>
      </c>
      <c r="C2063" s="33">
        <v>910.8</v>
      </c>
      <c r="D2063" s="34" t="s">
        <v>12</v>
      </c>
      <c r="E2063" s="35">
        <v>0</v>
      </c>
      <c r="F2063" s="27">
        <f t="shared" si="160"/>
        <v>0.17460111667684058</v>
      </c>
      <c r="G2063" s="28">
        <f t="shared" si="161"/>
        <v>295.899270592351</v>
      </c>
      <c r="H2063" s="28">
        <f t="shared" si="162"/>
        <v>1.641954016599777</v>
      </c>
      <c r="I2063" s="29">
        <f t="shared" si="163"/>
        <v>0.13579605806019046</v>
      </c>
      <c r="J2063" s="24">
        <f t="shared" si="164"/>
        <v>-0.11958050008511434</v>
      </c>
      <c r="K2063" s="21"/>
    </row>
    <row r="2064" spans="1:11">
      <c r="A2064" s="20">
        <v>2057</v>
      </c>
      <c r="B2064" s="35">
        <v>0.91</v>
      </c>
      <c r="C2064" s="33">
        <v>764</v>
      </c>
      <c r="D2064" s="34" t="s">
        <v>12</v>
      </c>
      <c r="E2064" s="35">
        <v>0</v>
      </c>
      <c r="F2064" s="27">
        <f t="shared" si="160"/>
        <v>0.91129437519940404</v>
      </c>
      <c r="G2064" s="28">
        <f t="shared" si="161"/>
        <v>255.51003624727025</v>
      </c>
      <c r="H2064" s="28">
        <f t="shared" si="162"/>
        <v>1.641954016599777</v>
      </c>
      <c r="I2064" s="29">
        <f t="shared" si="163"/>
        <v>0.61201618159609539</v>
      </c>
      <c r="J2064" s="24">
        <f t="shared" si="164"/>
        <v>-0.54895586305798094</v>
      </c>
      <c r="K2064" s="21"/>
    </row>
    <row r="2065" spans="1:11">
      <c r="A2065" s="20">
        <v>2058</v>
      </c>
      <c r="B2065" s="35">
        <v>2.3199999999999998</v>
      </c>
      <c r="C2065" s="33">
        <v>872.8</v>
      </c>
      <c r="D2065" s="34" t="s">
        <v>12</v>
      </c>
      <c r="E2065" s="35">
        <v>0</v>
      </c>
      <c r="F2065" s="27">
        <f t="shared" si="160"/>
        <v>2.2907601769039827</v>
      </c>
      <c r="G2065" s="28">
        <f t="shared" si="161"/>
        <v>285.55470257391335</v>
      </c>
      <c r="H2065" s="28">
        <f t="shared" si="162"/>
        <v>1.641954016599777</v>
      </c>
      <c r="I2065" s="29">
        <f t="shared" si="163"/>
        <v>1.7193535629877339</v>
      </c>
      <c r="J2065" s="24">
        <f t="shared" si="164"/>
        <v>-1.5267414985828385</v>
      </c>
      <c r="K2065" s="21"/>
    </row>
    <row r="2066" spans="1:11">
      <c r="A2066" s="20">
        <v>2059</v>
      </c>
      <c r="B2066" s="35">
        <v>5.65</v>
      </c>
      <c r="C2066" s="33">
        <v>872.8</v>
      </c>
      <c r="D2066" s="34" t="s">
        <v>12</v>
      </c>
      <c r="E2066" s="35">
        <v>0</v>
      </c>
      <c r="F2066" s="27">
        <f t="shared" si="160"/>
        <v>5.5044526313734581</v>
      </c>
      <c r="G2066" s="28">
        <f t="shared" si="161"/>
        <v>285.55470257391335</v>
      </c>
      <c r="H2066" s="28">
        <f t="shared" si="162"/>
        <v>1.641954016599777</v>
      </c>
      <c r="I2066" s="29">
        <f t="shared" si="163"/>
        <v>4.1314234198187094</v>
      </c>
      <c r="J2066" s="24">
        <f t="shared" si="164"/>
        <v>-3.6738865546303074</v>
      </c>
      <c r="K2066" s="21"/>
    </row>
    <row r="2067" spans="1:11">
      <c r="A2067" s="20">
        <v>2060</v>
      </c>
      <c r="B2067" s="35">
        <v>0.14000000000000001</v>
      </c>
      <c r="C2067" s="33">
        <v>742</v>
      </c>
      <c r="D2067" s="34" t="s">
        <v>12</v>
      </c>
      <c r="E2067" s="35">
        <v>0</v>
      </c>
      <c r="F2067" s="27">
        <f t="shared" si="160"/>
        <v>0.14421052312965399</v>
      </c>
      <c r="G2067" s="28">
        <f t="shared" si="161"/>
        <v>249.35160041526021</v>
      </c>
      <c r="H2067" s="28">
        <f t="shared" si="162"/>
        <v>1.641954016599777</v>
      </c>
      <c r="I2067" s="29">
        <f t="shared" si="163"/>
        <v>9.4516006606642958E-2</v>
      </c>
      <c r="J2067" s="24">
        <f t="shared" si="164"/>
        <v>-8.4745114791062948E-2</v>
      </c>
      <c r="K2067" s="21"/>
    </row>
    <row r="2068" spans="1:11">
      <c r="A2068" s="20">
        <v>2061</v>
      </c>
      <c r="B2068" s="35">
        <v>0.15</v>
      </c>
      <c r="C2068" s="33">
        <v>742</v>
      </c>
      <c r="D2068" s="34" t="s">
        <v>12</v>
      </c>
      <c r="E2068" s="35">
        <v>3</v>
      </c>
      <c r="F2068" s="27">
        <f t="shared" si="160"/>
        <v>0.1543506961119305</v>
      </c>
      <c r="G2068" s="28">
        <f t="shared" si="161"/>
        <v>249.35160041526021</v>
      </c>
      <c r="H2068" s="28">
        <f t="shared" si="162"/>
        <v>1.641954016599777</v>
      </c>
      <c r="I2068" s="29">
        <f t="shared" si="163"/>
        <v>0.1011619061969501</v>
      </c>
      <c r="J2068" s="24">
        <f t="shared" si="164"/>
        <v>-4.6496227039970499</v>
      </c>
      <c r="K2068" s="21"/>
    </row>
    <row r="2069" spans="1:11">
      <c r="A2069" s="20">
        <v>2062</v>
      </c>
      <c r="B2069" s="35">
        <v>0.33</v>
      </c>
      <c r="C2069" s="33">
        <v>742</v>
      </c>
      <c r="D2069" s="34" t="s">
        <v>12</v>
      </c>
      <c r="E2069" s="35">
        <v>0</v>
      </c>
      <c r="F2069" s="27">
        <f t="shared" si="160"/>
        <v>0.33556027060969096</v>
      </c>
      <c r="G2069" s="28">
        <f t="shared" si="161"/>
        <v>249.35160041526021</v>
      </c>
      <c r="H2069" s="28">
        <f t="shared" si="162"/>
        <v>1.641954016599777</v>
      </c>
      <c r="I2069" s="29">
        <f t="shared" si="163"/>
        <v>0.21992720132745103</v>
      </c>
      <c r="J2069" s="24">
        <f t="shared" si="164"/>
        <v>-0.19744498680684225</v>
      </c>
      <c r="K2069" s="21"/>
    </row>
    <row r="2070" spans="1:11">
      <c r="A2070" s="20">
        <v>2063</v>
      </c>
      <c r="B2070" s="35">
        <v>0.68</v>
      </c>
      <c r="C2070" s="33">
        <v>801.6</v>
      </c>
      <c r="D2070" s="34" t="s">
        <v>12</v>
      </c>
      <c r="E2070" s="35">
        <v>1</v>
      </c>
      <c r="F2070" s="27">
        <f t="shared" si="160"/>
        <v>0.68396395117307851</v>
      </c>
      <c r="G2070" s="28">
        <f t="shared" si="161"/>
        <v>265.96829961270362</v>
      </c>
      <c r="H2070" s="28">
        <f t="shared" si="162"/>
        <v>1.641954016599777</v>
      </c>
      <c r="I2070" s="29">
        <f t="shared" si="163"/>
        <v>0.4781446942671686</v>
      </c>
      <c r="J2070" s="24">
        <f t="shared" si="164"/>
        <v>-1.3871829078167703</v>
      </c>
      <c r="K2070" s="21"/>
    </row>
    <row r="2071" spans="1:11">
      <c r="A2071" s="20">
        <v>2064</v>
      </c>
      <c r="B2071" s="35">
        <v>1.61</v>
      </c>
      <c r="C2071" s="33">
        <v>1079</v>
      </c>
      <c r="D2071" s="34" t="s">
        <v>12</v>
      </c>
      <c r="E2071" s="35">
        <v>2</v>
      </c>
      <c r="F2071" s="27">
        <f t="shared" si="160"/>
        <v>1.5984856867826194</v>
      </c>
      <c r="G2071" s="28">
        <f t="shared" si="161"/>
        <v>340.87819065832656</v>
      </c>
      <c r="H2071" s="28">
        <f t="shared" si="162"/>
        <v>1.641954016599777</v>
      </c>
      <c r="I2071" s="29">
        <f t="shared" si="163"/>
        <v>1.4322018143818696</v>
      </c>
      <c r="J2071" s="24">
        <f t="shared" si="164"/>
        <v>-0.87553366857900272</v>
      </c>
      <c r="K2071" s="21"/>
    </row>
    <row r="2072" spans="1:11">
      <c r="A2072" s="20">
        <v>2065</v>
      </c>
      <c r="B2072" s="35">
        <v>0.4</v>
      </c>
      <c r="C2072" s="33">
        <v>1079</v>
      </c>
      <c r="D2072" s="34" t="s">
        <v>12</v>
      </c>
      <c r="E2072" s="35">
        <v>0</v>
      </c>
      <c r="F2072" s="27">
        <f t="shared" si="160"/>
        <v>0.40556217558257712</v>
      </c>
      <c r="G2072" s="28">
        <f t="shared" si="161"/>
        <v>340.87819065832656</v>
      </c>
      <c r="H2072" s="28">
        <f t="shared" si="162"/>
        <v>1.641954016599777</v>
      </c>
      <c r="I2072" s="29">
        <f t="shared" si="163"/>
        <v>0.36337321536055495</v>
      </c>
      <c r="J2072" s="24">
        <f t="shared" si="164"/>
        <v>-0.3150403472900497</v>
      </c>
      <c r="K2072" s="21"/>
    </row>
    <row r="2073" spans="1:11">
      <c r="A2073" s="20">
        <v>2066</v>
      </c>
      <c r="B2073" s="35">
        <v>0.9</v>
      </c>
      <c r="C2073" s="33">
        <v>1079</v>
      </c>
      <c r="D2073" s="34" t="s">
        <v>12</v>
      </c>
      <c r="E2073" s="35">
        <v>0</v>
      </c>
      <c r="F2073" s="27">
        <f t="shared" si="160"/>
        <v>0.90143025832929458</v>
      </c>
      <c r="G2073" s="28">
        <f t="shared" si="161"/>
        <v>340.87819065832656</v>
      </c>
      <c r="H2073" s="28">
        <f t="shared" si="162"/>
        <v>1.641954016599777</v>
      </c>
      <c r="I2073" s="29">
        <f t="shared" si="163"/>
        <v>0.80765818686589363</v>
      </c>
      <c r="J2073" s="24">
        <f t="shared" si="164"/>
        <v>-0.70131587170836163</v>
      </c>
      <c r="K2073" s="21"/>
    </row>
    <row r="2074" spans="1:11">
      <c r="A2074" s="20">
        <v>2067</v>
      </c>
      <c r="B2074" s="35">
        <v>0.02</v>
      </c>
      <c r="C2074" s="33">
        <v>910.8</v>
      </c>
      <c r="D2074" s="34" t="s">
        <v>12</v>
      </c>
      <c r="E2074" s="35">
        <v>0</v>
      </c>
      <c r="F2074" s="27">
        <f t="shared" si="160"/>
        <v>2.1214636503225789E-2</v>
      </c>
      <c r="G2074" s="28">
        <f t="shared" si="161"/>
        <v>295.899270592351</v>
      </c>
      <c r="H2074" s="28">
        <f t="shared" si="162"/>
        <v>1.641954016599777</v>
      </c>
      <c r="I2074" s="29">
        <f t="shared" si="163"/>
        <v>1.6499688347640498E-2</v>
      </c>
      <c r="J2074" s="24">
        <f t="shared" si="164"/>
        <v>-1.447501281680269E-2</v>
      </c>
      <c r="K2074" s="21"/>
    </row>
    <row r="2075" spans="1:11">
      <c r="A2075" s="20">
        <v>2068</v>
      </c>
      <c r="B2075" s="35">
        <v>1.93</v>
      </c>
      <c r="C2075" s="33">
        <v>856</v>
      </c>
      <c r="D2075" s="34" t="s">
        <v>12</v>
      </c>
      <c r="E2075" s="35">
        <v>2</v>
      </c>
      <c r="F2075" s="27">
        <f t="shared" si="160"/>
        <v>1.9109688323712204</v>
      </c>
      <c r="G2075" s="28">
        <f t="shared" si="161"/>
        <v>280.95775953981314</v>
      </c>
      <c r="H2075" s="28">
        <f t="shared" si="162"/>
        <v>1.641954016599777</v>
      </c>
      <c r="I2075" s="29">
        <f t="shared" si="163"/>
        <v>1.4112075346570703</v>
      </c>
      <c r="J2075" s="24">
        <f t="shared" si="164"/>
        <v>-0.85816839095885378</v>
      </c>
      <c r="K2075" s="21"/>
    </row>
    <row r="2076" spans="1:11">
      <c r="A2076" s="20">
        <v>2069</v>
      </c>
      <c r="B2076" s="35">
        <v>0.86</v>
      </c>
      <c r="C2076" s="33">
        <v>912.4</v>
      </c>
      <c r="D2076" s="34" t="s">
        <v>12</v>
      </c>
      <c r="E2076" s="35">
        <v>1</v>
      </c>
      <c r="F2076" s="27">
        <f t="shared" si="160"/>
        <v>0.86195708022689366</v>
      </c>
      <c r="G2076" s="28">
        <f t="shared" si="161"/>
        <v>296.33324982030518</v>
      </c>
      <c r="H2076" s="28">
        <f t="shared" si="162"/>
        <v>1.641954016599777</v>
      </c>
      <c r="I2076" s="29">
        <f t="shared" si="163"/>
        <v>0.6713705347652702</v>
      </c>
      <c r="J2076" s="24">
        <f t="shared" si="164"/>
        <v>-1.235320509479791</v>
      </c>
      <c r="K2076" s="21"/>
    </row>
    <row r="2077" spans="1:11">
      <c r="A2077" s="20">
        <v>2070</v>
      </c>
      <c r="B2077" s="35">
        <v>0.42</v>
      </c>
      <c r="C2077" s="33">
        <v>912.4</v>
      </c>
      <c r="D2077" s="34" t="s">
        <v>12</v>
      </c>
      <c r="E2077" s="35">
        <v>2</v>
      </c>
      <c r="F2077" s="27">
        <f t="shared" si="160"/>
        <v>0.42552726688254822</v>
      </c>
      <c r="G2077" s="28">
        <f t="shared" si="161"/>
        <v>296.33324982030518</v>
      </c>
      <c r="H2077" s="28">
        <f t="shared" si="162"/>
        <v>1.641954016599777</v>
      </c>
      <c r="I2077" s="29">
        <f t="shared" si="163"/>
        <v>0.33143932021410938</v>
      </c>
      <c r="J2077" s="24">
        <f t="shared" si="164"/>
        <v>-2.3822730213494907</v>
      </c>
      <c r="K2077" s="21"/>
    </row>
    <row r="2078" spans="1:11">
      <c r="A2078" s="20">
        <v>2071</v>
      </c>
      <c r="B2078" s="35">
        <v>0.73</v>
      </c>
      <c r="C2078" s="33">
        <v>880.4</v>
      </c>
      <c r="D2078" s="34" t="s">
        <v>12</v>
      </c>
      <c r="E2078" s="35">
        <v>1</v>
      </c>
      <c r="F2078" s="27">
        <f t="shared" si="160"/>
        <v>0.73347067555879975</v>
      </c>
      <c r="G2078" s="28">
        <f t="shared" si="161"/>
        <v>287.62946381377725</v>
      </c>
      <c r="H2078" s="28">
        <f t="shared" si="162"/>
        <v>1.641954016599777</v>
      </c>
      <c r="I2078" s="29">
        <f t="shared" si="163"/>
        <v>0.55451382540782146</v>
      </c>
      <c r="J2078" s="24">
        <f t="shared" si="164"/>
        <v>-1.3190126050545152</v>
      </c>
      <c r="K2078" s="21"/>
    </row>
    <row r="2079" spans="1:11">
      <c r="A2079" s="20">
        <v>2072</v>
      </c>
      <c r="B2079" s="35">
        <v>0.91</v>
      </c>
      <c r="C2079" s="33">
        <v>880.4</v>
      </c>
      <c r="D2079" s="34" t="s">
        <v>12</v>
      </c>
      <c r="E2079" s="35">
        <v>0</v>
      </c>
      <c r="F2079" s="27">
        <f t="shared" si="160"/>
        <v>0.91129437519940404</v>
      </c>
      <c r="G2079" s="28">
        <f t="shared" si="161"/>
        <v>287.62946381377725</v>
      </c>
      <c r="H2079" s="28">
        <f t="shared" si="162"/>
        <v>1.641954016599777</v>
      </c>
      <c r="I2079" s="29">
        <f t="shared" si="163"/>
        <v>0.68895096546220669</v>
      </c>
      <c r="J2079" s="24">
        <f t="shared" si="164"/>
        <v>-0.61034959684244106</v>
      </c>
      <c r="K2079" s="21"/>
    </row>
    <row r="2080" spans="1:11">
      <c r="A2080" s="20">
        <v>2073</v>
      </c>
      <c r="B2080" s="35">
        <v>0.89</v>
      </c>
      <c r="C2080" s="33">
        <v>1046.4000000000001</v>
      </c>
      <c r="D2080" s="34" t="s">
        <v>12</v>
      </c>
      <c r="E2080" s="35">
        <v>1</v>
      </c>
      <c r="F2080" s="27">
        <f t="shared" si="160"/>
        <v>0.89156448945820865</v>
      </c>
      <c r="G2080" s="28">
        <f t="shared" si="161"/>
        <v>332.25673992674183</v>
      </c>
      <c r="H2080" s="28">
        <f t="shared" si="162"/>
        <v>1.641954016599777</v>
      </c>
      <c r="I2080" s="29">
        <f t="shared" si="163"/>
        <v>0.77861508516987177</v>
      </c>
      <c r="J2080" s="24">
        <f t="shared" si="164"/>
        <v>-1.1984242745534059</v>
      </c>
      <c r="K2080" s="21"/>
    </row>
    <row r="2081" spans="1:11">
      <c r="A2081" s="20">
        <v>2074</v>
      </c>
      <c r="B2081" s="35">
        <v>1.96</v>
      </c>
      <c r="C2081" s="33">
        <v>1046.4000000000001</v>
      </c>
      <c r="D2081" s="34" t="s">
        <v>12</v>
      </c>
      <c r="E2081" s="35">
        <v>1</v>
      </c>
      <c r="F2081" s="27">
        <f t="shared" si="160"/>
        <v>1.9402219230037374</v>
      </c>
      <c r="G2081" s="28">
        <f t="shared" si="161"/>
        <v>332.25673992674183</v>
      </c>
      <c r="H2081" s="28">
        <f t="shared" si="162"/>
        <v>1.641954016599777</v>
      </c>
      <c r="I2081" s="29">
        <f t="shared" si="163"/>
        <v>1.6944215204735555</v>
      </c>
      <c r="J2081" s="24">
        <f t="shared" si="164"/>
        <v>-1.2179598401966629</v>
      </c>
      <c r="K2081" s="21"/>
    </row>
    <row r="2082" spans="1:11">
      <c r="A2082" s="20">
        <v>2075</v>
      </c>
      <c r="B2082" s="35">
        <v>1.6</v>
      </c>
      <c r="C2082" s="33">
        <v>1046.4000000000001</v>
      </c>
      <c r="D2082" s="34" t="s">
        <v>12</v>
      </c>
      <c r="E2082" s="35">
        <v>1</v>
      </c>
      <c r="F2082" s="27">
        <f t="shared" si="160"/>
        <v>1.5887063802187174</v>
      </c>
      <c r="G2082" s="28">
        <f t="shared" si="161"/>
        <v>332.25673992674183</v>
      </c>
      <c r="H2082" s="28">
        <f t="shared" si="162"/>
        <v>1.641954016599777</v>
      </c>
      <c r="I2082" s="29">
        <f t="shared" si="163"/>
        <v>1.3874383380787376</v>
      </c>
      <c r="J2082" s="24">
        <f t="shared" si="164"/>
        <v>-1.1503026902412383</v>
      </c>
      <c r="K2082" s="21"/>
    </row>
    <row r="2083" spans="1:11">
      <c r="A2083" s="20">
        <v>2076</v>
      </c>
      <c r="B2083" s="35">
        <v>1.1499999999999999</v>
      </c>
      <c r="C2083" s="33">
        <v>1046.4000000000001</v>
      </c>
      <c r="D2083" s="34" t="s">
        <v>12</v>
      </c>
      <c r="E2083" s="35">
        <v>1</v>
      </c>
      <c r="F2083" s="27">
        <f t="shared" si="160"/>
        <v>1.1475802043924703</v>
      </c>
      <c r="G2083" s="28">
        <f t="shared" si="161"/>
        <v>332.25673992674183</v>
      </c>
      <c r="H2083" s="28">
        <f t="shared" si="162"/>
        <v>1.641954016599777</v>
      </c>
      <c r="I2083" s="29">
        <f t="shared" si="163"/>
        <v>1.0021970021767956</v>
      </c>
      <c r="J2083" s="24">
        <f t="shared" si="164"/>
        <v>-1.1402563804128096</v>
      </c>
      <c r="K2083" s="21"/>
    </row>
    <row r="2084" spans="1:11">
      <c r="A2084" s="20">
        <v>2077</v>
      </c>
      <c r="B2084" s="35">
        <v>0.88</v>
      </c>
      <c r="C2084" s="33">
        <v>980</v>
      </c>
      <c r="D2084" s="34" t="s">
        <v>12</v>
      </c>
      <c r="E2084" s="35">
        <v>0</v>
      </c>
      <c r="F2084" s="27">
        <f t="shared" si="160"/>
        <v>0.88169704974220398</v>
      </c>
      <c r="G2084" s="28">
        <f t="shared" si="161"/>
        <v>314.55726519873929</v>
      </c>
      <c r="H2084" s="28">
        <f t="shared" si="162"/>
        <v>1.641954016599777</v>
      </c>
      <c r="I2084" s="29">
        <f t="shared" si="163"/>
        <v>0.72897957417272874</v>
      </c>
      <c r="J2084" s="24">
        <f t="shared" si="164"/>
        <v>-0.63921587643177258</v>
      </c>
      <c r="K2084" s="21"/>
    </row>
    <row r="2085" spans="1:11">
      <c r="A2085" s="20">
        <v>2078</v>
      </c>
      <c r="B2085" s="35">
        <v>0.17</v>
      </c>
      <c r="C2085" s="33">
        <v>948.4</v>
      </c>
      <c r="D2085" s="34" t="s">
        <v>12</v>
      </c>
      <c r="E2085" s="35">
        <v>0</v>
      </c>
      <c r="F2085" s="27">
        <f t="shared" si="160"/>
        <v>0.17460111667684058</v>
      </c>
      <c r="G2085" s="28">
        <f t="shared" si="161"/>
        <v>306.06506711019131</v>
      </c>
      <c r="H2085" s="28">
        <f t="shared" si="162"/>
        <v>1.641954016599777</v>
      </c>
      <c r="I2085" s="29">
        <f t="shared" si="163"/>
        <v>0.14046141290003578</v>
      </c>
      <c r="J2085" s="24">
        <f t="shared" si="164"/>
        <v>-0.12320323481819542</v>
      </c>
      <c r="K2085" s="21"/>
    </row>
    <row r="2086" spans="1:11">
      <c r="A2086" s="20">
        <v>2079</v>
      </c>
      <c r="B2086" s="35">
        <v>0.37</v>
      </c>
      <c r="C2086" s="33">
        <v>796.6</v>
      </c>
      <c r="D2086" s="34" t="s">
        <v>12</v>
      </c>
      <c r="E2086" s="35">
        <v>0</v>
      </c>
      <c r="F2086" s="27">
        <f t="shared" si="160"/>
        <v>0.3755860585221602</v>
      </c>
      <c r="G2086" s="28">
        <f t="shared" si="161"/>
        <v>264.58231911447422</v>
      </c>
      <c r="H2086" s="28">
        <f t="shared" si="162"/>
        <v>1.641954016599777</v>
      </c>
      <c r="I2086" s="29">
        <f t="shared" si="163"/>
        <v>0.26119600717461372</v>
      </c>
      <c r="J2086" s="24">
        <f t="shared" si="164"/>
        <v>-0.2331318922083839</v>
      </c>
      <c r="K2086" s="21"/>
    </row>
    <row r="2087" spans="1:11">
      <c r="A2087" s="20">
        <v>2080</v>
      </c>
      <c r="B2087" s="35">
        <v>0.9</v>
      </c>
      <c r="C2087" s="33">
        <v>1024.4000000000001</v>
      </c>
      <c r="D2087" s="34" t="s">
        <v>12</v>
      </c>
      <c r="E2087" s="35">
        <v>0</v>
      </c>
      <c r="F2087" s="27">
        <f t="shared" si="160"/>
        <v>0.90143025832929458</v>
      </c>
      <c r="G2087" s="28">
        <f t="shared" si="161"/>
        <v>326.41356959881983</v>
      </c>
      <c r="H2087" s="28">
        <f t="shared" si="162"/>
        <v>1.641954016599777</v>
      </c>
      <c r="I2087" s="29">
        <f t="shared" si="163"/>
        <v>0.77338650290728816</v>
      </c>
      <c r="J2087" s="24">
        <f t="shared" si="164"/>
        <v>-0.6751765038775992</v>
      </c>
      <c r="K2087" s="21"/>
    </row>
    <row r="2088" spans="1:11">
      <c r="A2088" s="20">
        <v>2081</v>
      </c>
      <c r="B2088" s="35">
        <v>0.38</v>
      </c>
      <c r="C2088" s="33">
        <v>1024.4000000000001</v>
      </c>
      <c r="D2088" s="34" t="s">
        <v>12</v>
      </c>
      <c r="E2088" s="35">
        <v>0</v>
      </c>
      <c r="F2088" s="27">
        <f t="shared" si="160"/>
        <v>0.38558202734278052</v>
      </c>
      <c r="G2088" s="28">
        <f t="shared" si="161"/>
        <v>326.41356959881983</v>
      </c>
      <c r="H2088" s="28">
        <f t="shared" si="162"/>
        <v>1.641954016599777</v>
      </c>
      <c r="I2088" s="29">
        <f t="shared" si="163"/>
        <v>0.33081198789934652</v>
      </c>
      <c r="J2088" s="24">
        <f t="shared" si="164"/>
        <v>-0.28834390208029598</v>
      </c>
      <c r="K2088" s="21"/>
    </row>
    <row r="2089" spans="1:11">
      <c r="A2089" s="20">
        <v>2082</v>
      </c>
      <c r="B2089" s="35">
        <v>0.4</v>
      </c>
      <c r="C2089" s="33">
        <v>1024.4000000000001</v>
      </c>
      <c r="D2089" s="34" t="s">
        <v>12</v>
      </c>
      <c r="E2089" s="35">
        <v>2</v>
      </c>
      <c r="F2089" s="27">
        <f t="shared" si="160"/>
        <v>0.40556217558257712</v>
      </c>
      <c r="G2089" s="28">
        <f t="shared" si="161"/>
        <v>326.41356959881983</v>
      </c>
      <c r="H2089" s="28">
        <f t="shared" si="162"/>
        <v>1.641954016599777</v>
      </c>
      <c r="I2089" s="29">
        <f t="shared" si="163"/>
        <v>0.34795405389054679</v>
      </c>
      <c r="J2089" s="24">
        <f t="shared" si="164"/>
        <v>-2.3176626571921579</v>
      </c>
      <c r="K2089" s="21"/>
    </row>
    <row r="2090" spans="1:11">
      <c r="A2090" s="20">
        <v>2083</v>
      </c>
      <c r="B2090" s="35">
        <v>0.23</v>
      </c>
      <c r="C2090" s="33">
        <v>967.2</v>
      </c>
      <c r="D2090" s="34" t="s">
        <v>12</v>
      </c>
      <c r="E2090" s="35">
        <v>0</v>
      </c>
      <c r="F2090" s="27">
        <f t="shared" si="160"/>
        <v>0.23515130563817588</v>
      </c>
      <c r="G2090" s="28">
        <f t="shared" si="161"/>
        <v>311.12291413522473</v>
      </c>
      <c r="H2090" s="28">
        <f t="shared" si="162"/>
        <v>1.641954016599777</v>
      </c>
      <c r="I2090" s="29">
        <f t="shared" si="163"/>
        <v>0.1922983882131411</v>
      </c>
      <c r="J2090" s="24">
        <f t="shared" si="164"/>
        <v>-0.1684345252094559</v>
      </c>
      <c r="K2090" s="21"/>
    </row>
    <row r="2091" spans="1:11">
      <c r="A2091" s="20">
        <v>2084</v>
      </c>
      <c r="B2091" s="35">
        <v>0.86</v>
      </c>
      <c r="C2091" s="33">
        <v>967.2</v>
      </c>
      <c r="D2091" s="34" t="s">
        <v>12</v>
      </c>
      <c r="E2091" s="35">
        <v>0</v>
      </c>
      <c r="F2091" s="27">
        <f t="shared" si="160"/>
        <v>0.86195708022689366</v>
      </c>
      <c r="G2091" s="28">
        <f t="shared" si="161"/>
        <v>311.12291413522473</v>
      </c>
      <c r="H2091" s="28">
        <f t="shared" si="162"/>
        <v>1.641954016599777</v>
      </c>
      <c r="I2091" s="29">
        <f t="shared" si="163"/>
        <v>0.70487789462491279</v>
      </c>
      <c r="J2091" s="24">
        <f t="shared" si="164"/>
        <v>-0.61885642677160568</v>
      </c>
      <c r="K2091" s="21"/>
    </row>
    <row r="2092" spans="1:11">
      <c r="A2092" s="20">
        <v>2085</v>
      </c>
      <c r="B2092" s="35">
        <v>0.9</v>
      </c>
      <c r="C2092" s="33">
        <v>967.2</v>
      </c>
      <c r="D2092" s="34" t="s">
        <v>12</v>
      </c>
      <c r="E2092" s="35">
        <v>0</v>
      </c>
      <c r="F2092" s="27">
        <f t="shared" si="160"/>
        <v>0.90143025832929458</v>
      </c>
      <c r="G2092" s="28">
        <f t="shared" si="161"/>
        <v>311.12291413522473</v>
      </c>
      <c r="H2092" s="28">
        <f t="shared" si="162"/>
        <v>1.641954016599777</v>
      </c>
      <c r="I2092" s="29">
        <f t="shared" si="163"/>
        <v>0.7371576580995054</v>
      </c>
      <c r="J2092" s="24">
        <f t="shared" si="164"/>
        <v>-0.6472488435680912</v>
      </c>
      <c r="K2092" s="21"/>
    </row>
    <row r="2093" spans="1:11">
      <c r="A2093" s="20">
        <v>2086</v>
      </c>
      <c r="B2093" s="35">
        <v>0.9</v>
      </c>
      <c r="C2093" s="33">
        <v>967.2</v>
      </c>
      <c r="D2093" s="34" t="s">
        <v>12</v>
      </c>
      <c r="E2093" s="35">
        <v>0</v>
      </c>
      <c r="F2093" s="27">
        <f t="shared" si="160"/>
        <v>0.90143025832929458</v>
      </c>
      <c r="G2093" s="28">
        <f t="shared" si="161"/>
        <v>311.12291413522473</v>
      </c>
      <c r="H2093" s="28">
        <f t="shared" si="162"/>
        <v>1.641954016599777</v>
      </c>
      <c r="I2093" s="29">
        <f t="shared" si="163"/>
        <v>0.7371576580995054</v>
      </c>
      <c r="J2093" s="24">
        <f t="shared" si="164"/>
        <v>-0.6472488435680912</v>
      </c>
      <c r="K2093" s="21"/>
    </row>
    <row r="2094" spans="1:11">
      <c r="A2094" s="20">
        <v>2087</v>
      </c>
      <c r="B2094" s="35">
        <v>0.42</v>
      </c>
      <c r="C2094" s="33">
        <v>967.2</v>
      </c>
      <c r="D2094" s="34" t="s">
        <v>12</v>
      </c>
      <c r="E2094" s="35">
        <v>0</v>
      </c>
      <c r="F2094" s="27">
        <f t="shared" si="160"/>
        <v>0.42552726688254822</v>
      </c>
      <c r="G2094" s="28">
        <f t="shared" si="161"/>
        <v>311.12291413522473</v>
      </c>
      <c r="H2094" s="28">
        <f t="shared" si="162"/>
        <v>1.641954016599777</v>
      </c>
      <c r="I2094" s="29">
        <f t="shared" si="163"/>
        <v>0.3479810896230579</v>
      </c>
      <c r="J2094" s="24">
        <f t="shared" si="164"/>
        <v>-0.30512593468872562</v>
      </c>
      <c r="K2094" s="21"/>
    </row>
    <row r="2095" spans="1:11">
      <c r="A2095" s="20">
        <v>2088</v>
      </c>
      <c r="B2095" s="35">
        <v>0.92</v>
      </c>
      <c r="C2095" s="33">
        <v>967.2</v>
      </c>
      <c r="D2095" s="34" t="s">
        <v>12</v>
      </c>
      <c r="E2095" s="35">
        <v>0</v>
      </c>
      <c r="F2095" s="27">
        <f t="shared" si="160"/>
        <v>0.92115685849521522</v>
      </c>
      <c r="G2095" s="28">
        <f t="shared" si="161"/>
        <v>311.12291413522473</v>
      </c>
      <c r="H2095" s="28">
        <f t="shared" si="162"/>
        <v>1.641954016599777</v>
      </c>
      <c r="I2095" s="29">
        <f t="shared" si="163"/>
        <v>0.75328937128109608</v>
      </c>
      <c r="J2095" s="24">
        <f t="shared" si="164"/>
        <v>-0.66143869873126038</v>
      </c>
      <c r="K2095" s="21"/>
    </row>
    <row r="2096" spans="1:11">
      <c r="A2096" s="20">
        <v>2089</v>
      </c>
      <c r="B2096" s="35">
        <v>0.56000000000000005</v>
      </c>
      <c r="C2096" s="33">
        <v>967.2</v>
      </c>
      <c r="D2096" s="34" t="s">
        <v>12</v>
      </c>
      <c r="E2096" s="35">
        <v>0</v>
      </c>
      <c r="F2096" s="27">
        <f t="shared" si="160"/>
        <v>0.56491505368234507</v>
      </c>
      <c r="G2096" s="28">
        <f t="shared" si="161"/>
        <v>311.12291413522473</v>
      </c>
      <c r="H2096" s="28">
        <f t="shared" si="162"/>
        <v>1.641954016599777</v>
      </c>
      <c r="I2096" s="29">
        <f t="shared" si="163"/>
        <v>0.46196747241372332</v>
      </c>
      <c r="J2096" s="24">
        <f t="shared" si="164"/>
        <v>-0.40528193982010186</v>
      </c>
      <c r="K2096" s="21"/>
    </row>
    <row r="2097" spans="1:11">
      <c r="A2097" s="20">
        <v>2090</v>
      </c>
      <c r="B2097" s="35">
        <v>0.9</v>
      </c>
      <c r="C2097" s="33">
        <v>967.2</v>
      </c>
      <c r="D2097" s="34" t="s">
        <v>12</v>
      </c>
      <c r="E2097" s="35">
        <v>0</v>
      </c>
      <c r="F2097" s="27">
        <f t="shared" si="160"/>
        <v>0.90143025832929458</v>
      </c>
      <c r="G2097" s="28">
        <f t="shared" si="161"/>
        <v>311.12291413522473</v>
      </c>
      <c r="H2097" s="28">
        <f t="shared" si="162"/>
        <v>1.641954016599777</v>
      </c>
      <c r="I2097" s="29">
        <f t="shared" si="163"/>
        <v>0.7371576580995054</v>
      </c>
      <c r="J2097" s="24">
        <f t="shared" si="164"/>
        <v>-0.6472488435680912</v>
      </c>
      <c r="K2097" s="21"/>
    </row>
    <row r="2098" spans="1:11">
      <c r="A2098" s="20">
        <v>2091</v>
      </c>
      <c r="B2098" s="35">
        <v>0.59</v>
      </c>
      <c r="C2098" s="33">
        <v>967.2</v>
      </c>
      <c r="D2098" s="34" t="s">
        <v>12</v>
      </c>
      <c r="E2098" s="35">
        <v>1</v>
      </c>
      <c r="F2098" s="27">
        <f t="shared" si="160"/>
        <v>0.59471043373436139</v>
      </c>
      <c r="G2098" s="28">
        <f t="shared" si="161"/>
        <v>311.12291413522473</v>
      </c>
      <c r="H2098" s="28">
        <f t="shared" si="162"/>
        <v>1.641954016599777</v>
      </c>
      <c r="I2098" s="29">
        <f t="shared" si="163"/>
        <v>0.48633307627312433</v>
      </c>
      <c r="J2098" s="24">
        <f t="shared" si="164"/>
        <v>-1.4037308215261199</v>
      </c>
      <c r="K2098" s="21"/>
    </row>
    <row r="2099" spans="1:11">
      <c r="A2099" s="20">
        <v>2092</v>
      </c>
      <c r="B2099" s="35">
        <v>0.4</v>
      </c>
      <c r="C2099" s="33">
        <v>967.2</v>
      </c>
      <c r="D2099" s="34" t="s">
        <v>12</v>
      </c>
      <c r="E2099" s="35">
        <v>0</v>
      </c>
      <c r="F2099" s="27">
        <f t="shared" si="160"/>
        <v>0.40556217558257712</v>
      </c>
      <c r="G2099" s="28">
        <f t="shared" si="161"/>
        <v>311.12291413522473</v>
      </c>
      <c r="H2099" s="28">
        <f t="shared" si="162"/>
        <v>1.641954016599777</v>
      </c>
      <c r="I2099" s="29">
        <f t="shared" si="163"/>
        <v>0.33165434686016609</v>
      </c>
      <c r="J2099" s="24">
        <f t="shared" si="164"/>
        <v>-0.29078458581071598</v>
      </c>
      <c r="K2099" s="21"/>
    </row>
    <row r="2100" spans="1:11">
      <c r="A2100" s="20">
        <v>2093</v>
      </c>
      <c r="B2100" s="35">
        <v>0.96</v>
      </c>
      <c r="C2100" s="33">
        <v>967.2</v>
      </c>
      <c r="D2100" s="34" t="s">
        <v>12</v>
      </c>
      <c r="E2100" s="35">
        <v>0</v>
      </c>
      <c r="F2100" s="27">
        <f t="shared" si="160"/>
        <v>0.96059081061429386</v>
      </c>
      <c r="G2100" s="28">
        <f t="shared" si="161"/>
        <v>311.12291413522473</v>
      </c>
      <c r="H2100" s="28">
        <f t="shared" si="162"/>
        <v>1.641954016599777</v>
      </c>
      <c r="I2100" s="29">
        <f t="shared" si="163"/>
        <v>0.78553705713932809</v>
      </c>
      <c r="J2100" s="24">
        <f t="shared" si="164"/>
        <v>-0.68980616510546477</v>
      </c>
      <c r="K2100" s="21"/>
    </row>
    <row r="2101" spans="1:11">
      <c r="A2101" s="20">
        <v>2094</v>
      </c>
      <c r="B2101" s="35">
        <v>0.91</v>
      </c>
      <c r="C2101" s="33">
        <v>967.2</v>
      </c>
      <c r="D2101" s="34" t="s">
        <v>12</v>
      </c>
      <c r="E2101" s="35">
        <v>0</v>
      </c>
      <c r="F2101" s="27">
        <f t="shared" si="160"/>
        <v>0.91129437519940404</v>
      </c>
      <c r="G2101" s="28">
        <f t="shared" si="161"/>
        <v>311.12291413522473</v>
      </c>
      <c r="H2101" s="28">
        <f t="shared" si="162"/>
        <v>1.641954016599777</v>
      </c>
      <c r="I2101" s="29">
        <f t="shared" si="163"/>
        <v>0.74522418262982959</v>
      </c>
      <c r="J2101" s="24">
        <f t="shared" si="164"/>
        <v>-0.65434429068379085</v>
      </c>
      <c r="K2101" s="21"/>
    </row>
    <row r="2102" spans="1:11">
      <c r="A2102" s="20">
        <v>2095</v>
      </c>
      <c r="B2102" s="35">
        <v>0.25</v>
      </c>
      <c r="C2102" s="33">
        <v>967.2</v>
      </c>
      <c r="D2102" s="34" t="s">
        <v>12</v>
      </c>
      <c r="E2102" s="35">
        <v>0</v>
      </c>
      <c r="F2102" s="27">
        <f t="shared" si="160"/>
        <v>0.25527824438317132</v>
      </c>
      <c r="G2102" s="28">
        <f t="shared" si="161"/>
        <v>311.12291413522473</v>
      </c>
      <c r="H2102" s="28">
        <f t="shared" si="162"/>
        <v>1.641954016599777</v>
      </c>
      <c r="I2102" s="29">
        <f t="shared" si="163"/>
        <v>0.2087574840698426</v>
      </c>
      <c r="J2102" s="24">
        <f t="shared" si="164"/>
        <v>-0.18287845131056571</v>
      </c>
      <c r="K2102" s="21"/>
    </row>
    <row r="2103" spans="1:11">
      <c r="A2103" s="20">
        <v>2096</v>
      </c>
      <c r="B2103" s="35">
        <v>0.3</v>
      </c>
      <c r="C2103" s="33">
        <v>967.2</v>
      </c>
      <c r="D2103" s="34" t="s">
        <v>12</v>
      </c>
      <c r="E2103" s="35">
        <v>0</v>
      </c>
      <c r="F2103" s="27">
        <f t="shared" si="160"/>
        <v>0.3054933002787984</v>
      </c>
      <c r="G2103" s="28">
        <f t="shared" si="161"/>
        <v>311.12291413522473</v>
      </c>
      <c r="H2103" s="28">
        <f t="shared" si="162"/>
        <v>1.641954016599777</v>
      </c>
      <c r="I2103" s="29">
        <f t="shared" si="163"/>
        <v>0.24982157379095113</v>
      </c>
      <c r="J2103" s="24">
        <f t="shared" si="164"/>
        <v>-0.21892347774000681</v>
      </c>
      <c r="K2103" s="21"/>
    </row>
    <row r="2104" spans="1:11">
      <c r="A2104" s="20">
        <v>2097</v>
      </c>
      <c r="B2104" s="35">
        <v>0.93</v>
      </c>
      <c r="C2104" s="33">
        <v>967.2</v>
      </c>
      <c r="D2104" s="34" t="s">
        <v>12</v>
      </c>
      <c r="E2104" s="35">
        <v>0</v>
      </c>
      <c r="F2104" s="27">
        <f t="shared" si="160"/>
        <v>0.93101772623981671</v>
      </c>
      <c r="G2104" s="28">
        <f t="shared" si="161"/>
        <v>311.12291413522473</v>
      </c>
      <c r="H2104" s="28">
        <f t="shared" si="162"/>
        <v>1.641954016599777</v>
      </c>
      <c r="I2104" s="29">
        <f t="shared" si="163"/>
        <v>0.76135323879194683</v>
      </c>
      <c r="J2104" s="24">
        <f t="shared" si="164"/>
        <v>-0.66853207913684543</v>
      </c>
      <c r="K2104" s="21"/>
    </row>
    <row r="2105" spans="1:11">
      <c r="A2105" s="20">
        <v>2098</v>
      </c>
      <c r="B2105" s="35">
        <v>0.5</v>
      </c>
      <c r="C2105" s="33">
        <v>967.2</v>
      </c>
      <c r="D2105" s="34" t="s">
        <v>12</v>
      </c>
      <c r="E2105" s="35">
        <v>0</v>
      </c>
      <c r="F2105" s="27">
        <f t="shared" si="160"/>
        <v>0.50525067479734387</v>
      </c>
      <c r="G2105" s="28">
        <f t="shared" si="161"/>
        <v>311.12291413522473</v>
      </c>
      <c r="H2105" s="28">
        <f t="shared" si="162"/>
        <v>1.641954016599777</v>
      </c>
      <c r="I2105" s="29">
        <f t="shared" si="163"/>
        <v>0.41317606186983374</v>
      </c>
      <c r="J2105" s="24">
        <f t="shared" si="164"/>
        <v>-0.36240442939951112</v>
      </c>
      <c r="K2105" s="21"/>
    </row>
    <row r="2106" spans="1:11">
      <c r="A2106" s="20">
        <v>2099</v>
      </c>
      <c r="B2106" s="35">
        <v>0.26</v>
      </c>
      <c r="C2106" s="33">
        <v>809.2</v>
      </c>
      <c r="D2106" s="34" t="s">
        <v>12</v>
      </c>
      <c r="E2106" s="35">
        <v>0</v>
      </c>
      <c r="F2106" s="27">
        <f t="shared" si="160"/>
        <v>0.26533248840380141</v>
      </c>
      <c r="G2106" s="28">
        <f t="shared" si="161"/>
        <v>268.07226300428044</v>
      </c>
      <c r="H2106" s="28">
        <f t="shared" si="162"/>
        <v>1.641954016599777</v>
      </c>
      <c r="I2106" s="29">
        <f t="shared" si="163"/>
        <v>0.1869556361368529</v>
      </c>
      <c r="J2106" s="24">
        <f t="shared" si="164"/>
        <v>-0.16654723250011913</v>
      </c>
      <c r="K2106" s="21"/>
    </row>
    <row r="2107" spans="1:11">
      <c r="A2107" s="20">
        <v>2100</v>
      </c>
      <c r="B2107" s="35">
        <v>0.42</v>
      </c>
      <c r="C2107" s="33">
        <v>809.2</v>
      </c>
      <c r="D2107" s="34" t="s">
        <v>12</v>
      </c>
      <c r="E2107" s="35">
        <v>1</v>
      </c>
      <c r="F2107" s="27">
        <f t="shared" si="160"/>
        <v>0.42552726688254822</v>
      </c>
      <c r="G2107" s="28">
        <f t="shared" si="161"/>
        <v>268.07226300428044</v>
      </c>
      <c r="H2107" s="28">
        <f t="shared" si="162"/>
        <v>1.641954016599777</v>
      </c>
      <c r="I2107" s="29">
        <f t="shared" si="163"/>
        <v>0.29983030480809902</v>
      </c>
      <c r="J2107" s="24">
        <f t="shared" si="164"/>
        <v>-1.6972752195263023</v>
      </c>
      <c r="K2107" s="21"/>
    </row>
    <row r="2108" spans="1:11">
      <c r="A2108" s="20">
        <v>2101</v>
      </c>
      <c r="B2108" s="35">
        <v>0.63</v>
      </c>
      <c r="C2108" s="33">
        <v>809.2</v>
      </c>
      <c r="D2108" s="34" t="s">
        <v>12</v>
      </c>
      <c r="E2108" s="35">
        <v>0</v>
      </c>
      <c r="F2108" s="27">
        <f t="shared" si="160"/>
        <v>0.63440228404079146</v>
      </c>
      <c r="G2108" s="28">
        <f t="shared" si="161"/>
        <v>268.07226300428044</v>
      </c>
      <c r="H2108" s="28">
        <f t="shared" si="162"/>
        <v>1.641954016599777</v>
      </c>
      <c r="I2108" s="29">
        <f t="shared" si="163"/>
        <v>0.44700550352136736</v>
      </c>
      <c r="J2108" s="24">
        <f t="shared" si="164"/>
        <v>-0.39876639058917851</v>
      </c>
      <c r="K2108" s="21"/>
    </row>
    <row r="2109" spans="1:11">
      <c r="A2109" s="20">
        <v>2102</v>
      </c>
      <c r="B2109" s="35">
        <v>1.03</v>
      </c>
      <c r="C2109" s="33">
        <v>809.2</v>
      </c>
      <c r="D2109" s="34" t="s">
        <v>12</v>
      </c>
      <c r="E2109" s="35">
        <v>1</v>
      </c>
      <c r="F2109" s="27">
        <f t="shared" si="160"/>
        <v>1.0295412494947933</v>
      </c>
      <c r="G2109" s="28">
        <f t="shared" si="161"/>
        <v>268.07226300428044</v>
      </c>
      <c r="H2109" s="28">
        <f t="shared" si="162"/>
        <v>1.641954016599777</v>
      </c>
      <c r="I2109" s="29">
        <f t="shared" si="163"/>
        <v>0.72542394030354196</v>
      </c>
      <c r="J2109" s="24">
        <f t="shared" si="164"/>
        <v>-1.191355620676096</v>
      </c>
      <c r="K2109" s="21"/>
    </row>
    <row r="2110" spans="1:11">
      <c r="A2110" s="20">
        <v>2103</v>
      </c>
      <c r="B2110" s="35">
        <v>0.91</v>
      </c>
      <c r="C2110" s="33">
        <v>886.6</v>
      </c>
      <c r="D2110" s="34" t="s">
        <v>12</v>
      </c>
      <c r="E2110" s="35">
        <v>1</v>
      </c>
      <c r="F2110" s="27">
        <f t="shared" si="160"/>
        <v>0.91129437519940404</v>
      </c>
      <c r="G2110" s="28">
        <f t="shared" si="161"/>
        <v>289.31984372631092</v>
      </c>
      <c r="H2110" s="28">
        <f t="shared" si="162"/>
        <v>1.641954016599777</v>
      </c>
      <c r="I2110" s="29">
        <f t="shared" si="163"/>
        <v>0.69299988610231178</v>
      </c>
      <c r="J2110" s="24">
        <f t="shared" si="164"/>
        <v>-1.2190828764547543</v>
      </c>
      <c r="K2110" s="21"/>
    </row>
    <row r="2111" spans="1:11">
      <c r="A2111" s="20">
        <v>2104</v>
      </c>
      <c r="B2111" s="35">
        <v>1.42</v>
      </c>
      <c r="C2111" s="33">
        <v>886.6</v>
      </c>
      <c r="D2111" s="34" t="s">
        <v>12</v>
      </c>
      <c r="E2111" s="35">
        <v>4</v>
      </c>
      <c r="F2111" s="27">
        <f t="shared" si="160"/>
        <v>1.4125153267123942</v>
      </c>
      <c r="G2111" s="28">
        <f t="shared" si="161"/>
        <v>289.31984372631092</v>
      </c>
      <c r="H2111" s="28">
        <f t="shared" si="162"/>
        <v>1.641954016599777</v>
      </c>
      <c r="I2111" s="29">
        <f t="shared" si="163"/>
        <v>1.0741567019057567</v>
      </c>
      <c r="J2111" s="24">
        <f t="shared" si="164"/>
        <v>-0.42904808050768217</v>
      </c>
      <c r="K2111" s="21"/>
    </row>
    <row r="2112" spans="1:11">
      <c r="A2112" s="20">
        <v>2105</v>
      </c>
      <c r="B2112" s="35">
        <v>0.68</v>
      </c>
      <c r="C2112" s="33">
        <v>886.6</v>
      </c>
      <c r="D2112" s="34" t="s">
        <v>12</v>
      </c>
      <c r="E2112" s="35">
        <v>2</v>
      </c>
      <c r="F2112" s="27">
        <f t="shared" si="160"/>
        <v>0.68396395117307851</v>
      </c>
      <c r="G2112" s="28">
        <f t="shared" si="161"/>
        <v>289.31984372631092</v>
      </c>
      <c r="H2112" s="28">
        <f t="shared" si="162"/>
        <v>1.641954016599777</v>
      </c>
      <c r="I2112" s="29">
        <f t="shared" si="163"/>
        <v>0.52012494882053406</v>
      </c>
      <c r="J2112" s="24">
        <f t="shared" si="164"/>
        <v>-1.8278365403918531</v>
      </c>
      <c r="K2112" s="21"/>
    </row>
    <row r="2113" spans="1:11">
      <c r="A2113" s="20">
        <v>2106</v>
      </c>
      <c r="B2113" s="35">
        <v>0.93</v>
      </c>
      <c r="C2113" s="33">
        <v>886.6</v>
      </c>
      <c r="D2113" s="34" t="s">
        <v>12</v>
      </c>
      <c r="E2113" s="35">
        <v>1</v>
      </c>
      <c r="F2113" s="27">
        <f t="shared" si="160"/>
        <v>0.93101772623981671</v>
      </c>
      <c r="G2113" s="28">
        <f t="shared" si="161"/>
        <v>289.31984372631092</v>
      </c>
      <c r="H2113" s="28">
        <f t="shared" si="162"/>
        <v>1.641954016599777</v>
      </c>
      <c r="I2113" s="29">
        <f t="shared" si="163"/>
        <v>0.70799863995895784</v>
      </c>
      <c r="J2113" s="24">
        <f t="shared" si="164"/>
        <v>-1.2109026144217943</v>
      </c>
      <c r="K2113" s="21"/>
    </row>
    <row r="2114" spans="1:11">
      <c r="A2114" s="20">
        <v>2107</v>
      </c>
      <c r="B2114" s="35">
        <v>0.89</v>
      </c>
      <c r="C2114" s="33">
        <v>886.6</v>
      </c>
      <c r="D2114" s="34" t="s">
        <v>12</v>
      </c>
      <c r="E2114" s="35">
        <v>2</v>
      </c>
      <c r="F2114" s="27">
        <f t="shared" si="160"/>
        <v>0.89156448945820865</v>
      </c>
      <c r="G2114" s="28">
        <f t="shared" si="161"/>
        <v>289.31984372631092</v>
      </c>
      <c r="H2114" s="28">
        <f t="shared" si="162"/>
        <v>1.641954016599777</v>
      </c>
      <c r="I2114" s="29">
        <f t="shared" si="163"/>
        <v>0.6779961628888681</v>
      </c>
      <c r="J2114" s="24">
        <f t="shared" si="164"/>
        <v>-1.5202020716466511</v>
      </c>
      <c r="K2114" s="21"/>
    </row>
    <row r="2115" spans="1:11">
      <c r="A2115" s="20">
        <v>2108</v>
      </c>
      <c r="B2115" s="35">
        <v>5.76</v>
      </c>
      <c r="C2115" s="33">
        <v>948.6</v>
      </c>
      <c r="D2115" s="34" t="s">
        <v>12</v>
      </c>
      <c r="E2115" s="35">
        <v>8</v>
      </c>
      <c r="F2115" s="27">
        <f t="shared" si="160"/>
        <v>5.6099884507994746</v>
      </c>
      <c r="G2115" s="28">
        <f t="shared" si="161"/>
        <v>306.1189605180968</v>
      </c>
      <c r="H2115" s="28">
        <f t="shared" si="162"/>
        <v>1.641954016599777</v>
      </c>
      <c r="I2115" s="29">
        <f t="shared" si="163"/>
        <v>4.5138637809050692</v>
      </c>
      <c r="J2115" s="24">
        <f t="shared" si="164"/>
        <v>7.6190074148755542</v>
      </c>
      <c r="K2115" s="21"/>
    </row>
    <row r="2116" spans="1:11">
      <c r="A2116" s="20">
        <v>2109</v>
      </c>
      <c r="B2116" s="35">
        <v>0.67</v>
      </c>
      <c r="C2116" s="33">
        <v>948.6</v>
      </c>
      <c r="D2116" s="34" t="s">
        <v>12</v>
      </c>
      <c r="E2116" s="35">
        <v>0</v>
      </c>
      <c r="F2116" s="27">
        <f t="shared" si="160"/>
        <v>0.67405614546867731</v>
      </c>
      <c r="G2116" s="28">
        <f t="shared" si="161"/>
        <v>306.1189605180968</v>
      </c>
      <c r="H2116" s="28">
        <f t="shared" si="162"/>
        <v>1.641954016599777</v>
      </c>
      <c r="I2116" s="29">
        <f t="shared" si="163"/>
        <v>0.54235363370381695</v>
      </c>
      <c r="J2116" s="24">
        <f t="shared" si="164"/>
        <v>-0.47685852925147421</v>
      </c>
      <c r="K2116" s="21"/>
    </row>
    <row r="2117" spans="1:11">
      <c r="A2117" s="20">
        <v>2110</v>
      </c>
      <c r="B2117" s="35">
        <v>0.18</v>
      </c>
      <c r="C2117" s="33">
        <v>948.6</v>
      </c>
      <c r="D2117" s="34" t="s">
        <v>12</v>
      </c>
      <c r="E2117" s="35">
        <v>0</v>
      </c>
      <c r="F2117" s="27">
        <f t="shared" si="160"/>
        <v>0.18471258163616558</v>
      </c>
      <c r="G2117" s="28">
        <f t="shared" si="161"/>
        <v>306.1189605180968</v>
      </c>
      <c r="H2117" s="28">
        <f t="shared" si="162"/>
        <v>1.641954016599777</v>
      </c>
      <c r="I2117" s="29">
        <f t="shared" si="163"/>
        <v>0.1486219516202639</v>
      </c>
      <c r="J2117" s="24">
        <f t="shared" si="164"/>
        <v>-0.13037165051994265</v>
      </c>
      <c r="K2117" s="21"/>
    </row>
    <row r="2118" spans="1:11">
      <c r="A2118" s="20">
        <v>2111</v>
      </c>
      <c r="B2118" s="35">
        <v>0.53</v>
      </c>
      <c r="C2118" s="33">
        <v>893.8</v>
      </c>
      <c r="D2118" s="34" t="s">
        <v>12</v>
      </c>
      <c r="E2118" s="35">
        <v>3</v>
      </c>
      <c r="F2118" s="27">
        <f t="shared" si="160"/>
        <v>0.53509559585850008</v>
      </c>
      <c r="G2118" s="28">
        <f t="shared" si="161"/>
        <v>291.28042045699573</v>
      </c>
      <c r="H2118" s="28">
        <f t="shared" si="162"/>
        <v>1.641954016599777</v>
      </c>
      <c r="I2118" s="29">
        <f t="shared" si="163"/>
        <v>0.40967448933661249</v>
      </c>
      <c r="J2118" s="24">
        <f t="shared" si="164"/>
        <v>-2.4047432075218933</v>
      </c>
      <c r="K2118" s="21"/>
    </row>
    <row r="2119" spans="1:11">
      <c r="A2119" s="20">
        <v>2112</v>
      </c>
      <c r="B2119" s="35">
        <v>0.92</v>
      </c>
      <c r="C2119" s="33">
        <v>980</v>
      </c>
      <c r="D2119" s="34" t="s">
        <v>12</v>
      </c>
      <c r="E2119" s="35">
        <v>2</v>
      </c>
      <c r="F2119" s="27">
        <f t="shared" si="160"/>
        <v>0.92115685849521522</v>
      </c>
      <c r="G2119" s="28">
        <f t="shared" si="161"/>
        <v>314.55726519873929</v>
      </c>
      <c r="H2119" s="28">
        <f t="shared" si="162"/>
        <v>1.641954016599777</v>
      </c>
      <c r="I2119" s="29">
        <f t="shared" si="163"/>
        <v>0.7616046063083336</v>
      </c>
      <c r="J2119" s="24">
        <f t="shared" si="164"/>
        <v>-1.401104984412946</v>
      </c>
      <c r="K2119" s="21"/>
    </row>
    <row r="2120" spans="1:11">
      <c r="A2120" s="20">
        <v>2113</v>
      </c>
      <c r="B2120" s="35">
        <v>0.89</v>
      </c>
      <c r="C2120" s="33">
        <v>980</v>
      </c>
      <c r="D2120" s="34" t="s">
        <v>12</v>
      </c>
      <c r="E2120" s="35">
        <v>0</v>
      </c>
      <c r="F2120" s="27">
        <f t="shared" ref="F2120:F2183" si="165">B2120^$F$2</f>
        <v>0.89156448945820865</v>
      </c>
      <c r="G2120" s="28">
        <f t="shared" ref="G2120:G2183" si="166">C2120^$I$2</f>
        <v>314.55726519873929</v>
      </c>
      <c r="H2120" s="28">
        <f t="shared" si="162"/>
        <v>1.641954016599777</v>
      </c>
      <c r="I2120" s="29">
        <f t="shared" si="163"/>
        <v>0.73713788887328413</v>
      </c>
      <c r="J2120" s="24">
        <f t="shared" si="164"/>
        <v>-0.64638262799791502</v>
      </c>
      <c r="K2120" s="21"/>
    </row>
    <row r="2121" spans="1:11">
      <c r="A2121" s="20">
        <v>2114</v>
      </c>
      <c r="B2121" s="35">
        <v>0.75</v>
      </c>
      <c r="C2121" s="33">
        <v>1042.8</v>
      </c>
      <c r="D2121" s="34" t="s">
        <v>12</v>
      </c>
      <c r="E2121" s="35">
        <v>3</v>
      </c>
      <c r="F2121" s="27">
        <f t="shared" si="165"/>
        <v>0.75325885566119943</v>
      </c>
      <c r="G2121" s="28">
        <f t="shared" si="166"/>
        <v>331.30198268022184</v>
      </c>
      <c r="H2121" s="28">
        <f t="shared" ref="H2121:H2184" si="167">IF(D2121="F",1,IF(D2121="R",$G$2,$H$2))</f>
        <v>1.641954016599777</v>
      </c>
      <c r="I2121" s="29">
        <f t="shared" ref="I2121:I2184" si="168">$E$2*F2121*G2121*H2121</f>
        <v>0.65594063024512672</v>
      </c>
      <c r="J2121" s="24">
        <f t="shared" ref="J2121:J2184" si="169">IF(OR(B2121&lt;=0,C2121&lt;=0,I2121&lt;=0),0,GAMMALN(E2121+$J$2*B2121)-GAMMALN($J$2*B2121)+$J$2*B2121*LN($J$2*B2121)+E2121*LN(I2121)-($J$2*B2121+E2121)*LN($J$2*B2121+I2121))</f>
        <v>-1.5942099399866585</v>
      </c>
      <c r="K2121" s="21"/>
    </row>
    <row r="2122" spans="1:11">
      <c r="A2122" s="20">
        <v>2115</v>
      </c>
      <c r="B2122" s="35">
        <v>0.05</v>
      </c>
      <c r="C2122" s="33">
        <v>1042.8</v>
      </c>
      <c r="D2122" s="34" t="s">
        <v>12</v>
      </c>
      <c r="E2122" s="35">
        <v>0</v>
      </c>
      <c r="F2122" s="27">
        <f t="shared" si="165"/>
        <v>5.2309208748946186E-2</v>
      </c>
      <c r="G2122" s="28">
        <f t="shared" si="166"/>
        <v>331.30198268022184</v>
      </c>
      <c r="H2122" s="28">
        <f t="shared" si="167"/>
        <v>1.641954016599777</v>
      </c>
      <c r="I2122" s="29">
        <f t="shared" si="168"/>
        <v>4.5551054722468988E-2</v>
      </c>
      <c r="J2122" s="24">
        <f t="shared" si="169"/>
        <v>-3.9477910020890378E-2</v>
      </c>
      <c r="K2122" s="21"/>
    </row>
    <row r="2123" spans="1:11">
      <c r="A2123" s="20">
        <v>2116</v>
      </c>
      <c r="B2123" s="35">
        <v>0.1</v>
      </c>
      <c r="C2123" s="33">
        <v>1075.5999999999999</v>
      </c>
      <c r="D2123" s="34" t="s">
        <v>12</v>
      </c>
      <c r="E2123" s="35">
        <v>0</v>
      </c>
      <c r="F2123" s="27">
        <f t="shared" si="165"/>
        <v>0.10353120017093975</v>
      </c>
      <c r="G2123" s="28">
        <f t="shared" si="166"/>
        <v>339.98104968102444</v>
      </c>
      <c r="H2123" s="28">
        <f t="shared" si="167"/>
        <v>1.641954016599777</v>
      </c>
      <c r="I2123" s="29">
        <f t="shared" si="168"/>
        <v>9.2517142514084952E-2</v>
      </c>
      <c r="J2123" s="24">
        <f t="shared" si="169"/>
        <v>-8.0023608807959778E-2</v>
      </c>
      <c r="K2123" s="21"/>
    </row>
    <row r="2124" spans="1:11">
      <c r="A2124" s="20">
        <v>2117</v>
      </c>
      <c r="B2124" s="35">
        <v>0.1</v>
      </c>
      <c r="C2124" s="33">
        <v>1075.5999999999999</v>
      </c>
      <c r="D2124" s="34" t="s">
        <v>12</v>
      </c>
      <c r="E2124" s="35">
        <v>1</v>
      </c>
      <c r="F2124" s="27">
        <f t="shared" si="165"/>
        <v>0.10353120017093975</v>
      </c>
      <c r="G2124" s="28">
        <f t="shared" si="166"/>
        <v>339.98104968102444</v>
      </c>
      <c r="H2124" s="28">
        <f t="shared" si="167"/>
        <v>1.641954016599777</v>
      </c>
      <c r="I2124" s="29">
        <f t="shared" si="168"/>
        <v>9.2517142514084952E-2</v>
      </c>
      <c r="J2124" s="24">
        <f t="shared" si="169"/>
        <v>-2.7438384245119942</v>
      </c>
      <c r="K2124" s="21"/>
    </row>
    <row r="2125" spans="1:11">
      <c r="A2125" s="20">
        <v>2118</v>
      </c>
      <c r="B2125" s="35">
        <v>0.05</v>
      </c>
      <c r="C2125" s="33">
        <v>1075.5999999999999</v>
      </c>
      <c r="D2125" s="34" t="s">
        <v>12</v>
      </c>
      <c r="E2125" s="35">
        <v>1</v>
      </c>
      <c r="F2125" s="27">
        <f t="shared" si="165"/>
        <v>5.2309208748946186E-2</v>
      </c>
      <c r="G2125" s="28">
        <f t="shared" si="166"/>
        <v>339.98104968102444</v>
      </c>
      <c r="H2125" s="28">
        <f t="shared" si="167"/>
        <v>1.641954016599777</v>
      </c>
      <c r="I2125" s="29">
        <f t="shared" si="168"/>
        <v>4.6744348685563444E-2</v>
      </c>
      <c r="J2125" s="24">
        <f t="shared" si="169"/>
        <v>-3.3894812199929016</v>
      </c>
      <c r="K2125" s="21"/>
    </row>
    <row r="2126" spans="1:11">
      <c r="A2126" s="20">
        <v>2119</v>
      </c>
      <c r="B2126" s="35">
        <v>0.19</v>
      </c>
      <c r="C2126" s="33">
        <v>1028.2</v>
      </c>
      <c r="D2126" s="34" t="s">
        <v>12</v>
      </c>
      <c r="E2126" s="35">
        <v>0</v>
      </c>
      <c r="F2126" s="27">
        <f t="shared" si="165"/>
        <v>0.19481557950466774</v>
      </c>
      <c r="G2126" s="28">
        <f t="shared" si="166"/>
        <v>327.42431200760007</v>
      </c>
      <c r="H2126" s="28">
        <f t="shared" si="167"/>
        <v>1.641954016599777</v>
      </c>
      <c r="I2126" s="29">
        <f t="shared" si="168"/>
        <v>0.16766053978403786</v>
      </c>
      <c r="J2126" s="24">
        <f t="shared" si="169"/>
        <v>-0.14589237066383071</v>
      </c>
      <c r="K2126" s="21"/>
    </row>
    <row r="2127" spans="1:11">
      <c r="A2127" s="20">
        <v>2120</v>
      </c>
      <c r="B2127" s="35">
        <v>1.7</v>
      </c>
      <c r="C2127" s="33">
        <v>1174.8</v>
      </c>
      <c r="D2127" s="34" t="s">
        <v>12</v>
      </c>
      <c r="E2127" s="35">
        <v>0</v>
      </c>
      <c r="F2127" s="27">
        <f t="shared" si="165"/>
        <v>1.6864589262807512</v>
      </c>
      <c r="G2127" s="28">
        <f t="shared" si="166"/>
        <v>365.97086984339529</v>
      </c>
      <c r="H2127" s="28">
        <f t="shared" si="167"/>
        <v>1.641954016599777</v>
      </c>
      <c r="I2127" s="29">
        <f t="shared" si="168"/>
        <v>1.6222528222739565</v>
      </c>
      <c r="J2127" s="24">
        <f t="shared" si="169"/>
        <v>-1.3975107575286065</v>
      </c>
      <c r="K2127" s="21"/>
    </row>
    <row r="2128" spans="1:11">
      <c r="A2128" s="20">
        <v>2121</v>
      </c>
      <c r="B2128" s="35">
        <v>1.82</v>
      </c>
      <c r="C2128" s="33">
        <v>1087.8</v>
      </c>
      <c r="D2128" s="34" t="s">
        <v>12</v>
      </c>
      <c r="E2128" s="35">
        <v>0</v>
      </c>
      <c r="F2128" s="27">
        <f t="shared" si="165"/>
        <v>1.8036480120782115</v>
      </c>
      <c r="G2128" s="28">
        <f t="shared" si="166"/>
        <v>343.19804147053367</v>
      </c>
      <c r="H2128" s="28">
        <f t="shared" si="167"/>
        <v>1.641954016599777</v>
      </c>
      <c r="I2128" s="29">
        <f t="shared" si="168"/>
        <v>1.6270198069442687</v>
      </c>
      <c r="J2128" s="24">
        <f t="shared" si="169"/>
        <v>-1.4134760044879915</v>
      </c>
      <c r="K2128" s="21"/>
    </row>
    <row r="2129" spans="1:11">
      <c r="A2129" s="20">
        <v>2122</v>
      </c>
      <c r="B2129" s="35">
        <v>5.94</v>
      </c>
      <c r="C2129" s="33">
        <v>1008.4</v>
      </c>
      <c r="D2129" s="34" t="s">
        <v>12</v>
      </c>
      <c r="E2129" s="35">
        <v>7</v>
      </c>
      <c r="F2129" s="27">
        <f t="shared" si="165"/>
        <v>5.7826181786172706</v>
      </c>
      <c r="G2129" s="28">
        <f t="shared" si="166"/>
        <v>322.15099249353591</v>
      </c>
      <c r="H2129" s="28">
        <f t="shared" si="167"/>
        <v>1.641954016599777</v>
      </c>
      <c r="I2129" s="29">
        <f t="shared" si="168"/>
        <v>4.8964378062336582</v>
      </c>
      <c r="J2129" s="24">
        <f t="shared" si="169"/>
        <v>6.1461995493833541</v>
      </c>
      <c r="K2129" s="21"/>
    </row>
    <row r="2130" spans="1:11">
      <c r="A2130" s="20">
        <v>2123</v>
      </c>
      <c r="B2130" s="35">
        <v>0.26</v>
      </c>
      <c r="C2130" s="33">
        <v>1008.4</v>
      </c>
      <c r="D2130" s="34" t="s">
        <v>12</v>
      </c>
      <c r="E2130" s="35">
        <v>0</v>
      </c>
      <c r="F2130" s="27">
        <f t="shared" si="165"/>
        <v>0.26533248840380141</v>
      </c>
      <c r="G2130" s="28">
        <f t="shared" si="166"/>
        <v>322.15099249353591</v>
      </c>
      <c r="H2130" s="28">
        <f t="shared" si="167"/>
        <v>1.641954016599777</v>
      </c>
      <c r="I2130" s="29">
        <f t="shared" si="168"/>
        <v>0.22467055359914589</v>
      </c>
      <c r="J2130" s="24">
        <f t="shared" si="169"/>
        <v>-0.19600697876572909</v>
      </c>
      <c r="K2130" s="21"/>
    </row>
    <row r="2131" spans="1:11">
      <c r="A2131" s="20">
        <v>2124</v>
      </c>
      <c r="B2131" s="35">
        <v>0.11</v>
      </c>
      <c r="C2131" s="33">
        <v>1105.4000000000001</v>
      </c>
      <c r="D2131" s="34" t="s">
        <v>12</v>
      </c>
      <c r="E2131" s="35">
        <v>0</v>
      </c>
      <c r="F2131" s="27">
        <f t="shared" si="165"/>
        <v>0.11372084924350692</v>
      </c>
      <c r="G2131" s="28">
        <f t="shared" si="166"/>
        <v>347.82848894060766</v>
      </c>
      <c r="H2131" s="28">
        <f t="shared" si="167"/>
        <v>1.641954016599777</v>
      </c>
      <c r="I2131" s="29">
        <f t="shared" si="168"/>
        <v>0.10396843243736284</v>
      </c>
      <c r="J2131" s="24">
        <f t="shared" si="169"/>
        <v>-8.9678238782652575E-2</v>
      </c>
      <c r="K2131" s="21"/>
    </row>
    <row r="2132" spans="1:11">
      <c r="A2132" s="20">
        <v>2125</v>
      </c>
      <c r="B2132" s="35">
        <v>0.39</v>
      </c>
      <c r="C2132" s="33">
        <v>963.8</v>
      </c>
      <c r="D2132" s="34" t="s">
        <v>12</v>
      </c>
      <c r="E2132" s="35">
        <v>0</v>
      </c>
      <c r="F2132" s="27">
        <f t="shared" si="165"/>
        <v>0.3955740319692822</v>
      </c>
      <c r="G2132" s="28">
        <f t="shared" si="166"/>
        <v>310.20940748687428</v>
      </c>
      <c r="H2132" s="28">
        <f t="shared" si="167"/>
        <v>1.641954016599777</v>
      </c>
      <c r="I2132" s="29">
        <f t="shared" si="168"/>
        <v>0.32253658984923433</v>
      </c>
      <c r="J2132" s="24">
        <f t="shared" si="169"/>
        <v>-0.28287599423434395</v>
      </c>
      <c r="K2132" s="21"/>
    </row>
    <row r="2133" spans="1:11">
      <c r="A2133" s="20">
        <v>2126</v>
      </c>
      <c r="B2133" s="35">
        <v>0.02</v>
      </c>
      <c r="C2133" s="33">
        <v>963.8</v>
      </c>
      <c r="D2133" s="34" t="s">
        <v>12</v>
      </c>
      <c r="E2133" s="35">
        <v>0</v>
      </c>
      <c r="F2133" s="27">
        <f t="shared" si="165"/>
        <v>2.1214636503225789E-2</v>
      </c>
      <c r="G2133" s="28">
        <f t="shared" si="166"/>
        <v>310.20940748687428</v>
      </c>
      <c r="H2133" s="28">
        <f t="shared" si="167"/>
        <v>1.641954016599777</v>
      </c>
      <c r="I2133" s="29">
        <f t="shared" si="168"/>
        <v>1.7297638266540395E-2</v>
      </c>
      <c r="J2133" s="24">
        <f t="shared" si="169"/>
        <v>-1.5089163929804333E-2</v>
      </c>
      <c r="K2133" s="21"/>
    </row>
    <row r="2134" spans="1:11">
      <c r="A2134" s="20">
        <v>2127</v>
      </c>
      <c r="B2134" s="35">
        <v>0.52</v>
      </c>
      <c r="C2134" s="33">
        <v>963.8</v>
      </c>
      <c r="D2134" s="34" t="s">
        <v>12</v>
      </c>
      <c r="E2134" s="35">
        <v>0</v>
      </c>
      <c r="F2134" s="27">
        <f t="shared" si="165"/>
        <v>0.52515019106154848</v>
      </c>
      <c r="G2134" s="28">
        <f t="shared" si="166"/>
        <v>310.20940748687428</v>
      </c>
      <c r="H2134" s="28">
        <f t="shared" si="167"/>
        <v>1.641954016599777</v>
      </c>
      <c r="I2134" s="29">
        <f t="shared" si="168"/>
        <v>0.42818824820335694</v>
      </c>
      <c r="J2134" s="24">
        <f t="shared" si="169"/>
        <v>-0.37572828797655189</v>
      </c>
      <c r="K2134" s="21"/>
    </row>
    <row r="2135" spans="1:11">
      <c r="A2135" s="20">
        <v>2128</v>
      </c>
      <c r="B2135" s="35">
        <v>0.01</v>
      </c>
      <c r="C2135" s="33">
        <v>1079</v>
      </c>
      <c r="D2135" s="34" t="s">
        <v>12</v>
      </c>
      <c r="E2135" s="35">
        <v>0</v>
      </c>
      <c r="F2135" s="27">
        <f t="shared" si="165"/>
        <v>1.0718709408835196E-2</v>
      </c>
      <c r="G2135" s="28">
        <f t="shared" si="166"/>
        <v>340.87819065832656</v>
      </c>
      <c r="H2135" s="28">
        <f t="shared" si="167"/>
        <v>1.641954016599777</v>
      </c>
      <c r="I2135" s="29">
        <f t="shared" si="168"/>
        <v>9.6036862826494856E-3</v>
      </c>
      <c r="J2135" s="24">
        <f t="shared" si="169"/>
        <v>-8.266221617459088E-3</v>
      </c>
      <c r="K2135" s="21"/>
    </row>
    <row r="2136" spans="1:11">
      <c r="A2136" s="20">
        <v>2129</v>
      </c>
      <c r="B2136" s="35">
        <v>0.86</v>
      </c>
      <c r="C2136" s="33">
        <v>1177.2</v>
      </c>
      <c r="D2136" s="34" t="s">
        <v>12</v>
      </c>
      <c r="E2136" s="35">
        <v>0</v>
      </c>
      <c r="F2136" s="27">
        <f t="shared" si="165"/>
        <v>0.86195708022689366</v>
      </c>
      <c r="G2136" s="28">
        <f t="shared" si="166"/>
        <v>366.59505245970774</v>
      </c>
      <c r="H2136" s="28">
        <f t="shared" si="167"/>
        <v>1.641954016599777</v>
      </c>
      <c r="I2136" s="29">
        <f t="shared" si="168"/>
        <v>0.83055518259062289</v>
      </c>
      <c r="J2136" s="24">
        <f t="shared" si="169"/>
        <v>-0.71435345949614337</v>
      </c>
      <c r="K2136" s="21"/>
    </row>
    <row r="2137" spans="1:11">
      <c r="A2137" s="20">
        <v>2130</v>
      </c>
      <c r="B2137" s="35">
        <v>0.9</v>
      </c>
      <c r="C2137" s="33">
        <v>1177.2</v>
      </c>
      <c r="D2137" s="34" t="s">
        <v>12</v>
      </c>
      <c r="E2137" s="35">
        <v>4</v>
      </c>
      <c r="F2137" s="27">
        <f t="shared" si="165"/>
        <v>0.90143025832929458</v>
      </c>
      <c r="G2137" s="28">
        <f t="shared" si="166"/>
        <v>366.59505245970774</v>
      </c>
      <c r="H2137" s="28">
        <f t="shared" si="167"/>
        <v>1.641954016599777</v>
      </c>
      <c r="I2137" s="29">
        <f t="shared" si="168"/>
        <v>0.86859031612377036</v>
      </c>
      <c r="J2137" s="24">
        <f t="shared" si="169"/>
        <v>-0.79473526367810532</v>
      </c>
      <c r="K2137" s="21"/>
    </row>
    <row r="2138" spans="1:11">
      <c r="A2138" s="20">
        <v>2131</v>
      </c>
      <c r="B2138" s="35">
        <v>0.46</v>
      </c>
      <c r="C2138" s="33">
        <v>966.4</v>
      </c>
      <c r="D2138" s="34" t="s">
        <v>12</v>
      </c>
      <c r="E2138" s="35">
        <v>0</v>
      </c>
      <c r="F2138" s="27">
        <f t="shared" si="165"/>
        <v>0.46541512434890886</v>
      </c>
      <c r="G2138" s="28">
        <f t="shared" si="166"/>
        <v>310.9080191273618</v>
      </c>
      <c r="H2138" s="28">
        <f t="shared" si="167"/>
        <v>1.641954016599777</v>
      </c>
      <c r="I2138" s="29">
        <f t="shared" si="168"/>
        <v>0.38033707981340065</v>
      </c>
      <c r="J2138" s="24">
        <f t="shared" si="169"/>
        <v>-0.33357846201266772</v>
      </c>
      <c r="K2138" s="21"/>
    </row>
    <row r="2139" spans="1:11">
      <c r="A2139" s="20">
        <v>2132</v>
      </c>
      <c r="B2139" s="35">
        <v>8.1</v>
      </c>
      <c r="C2139" s="33">
        <v>966.4</v>
      </c>
      <c r="D2139" s="34" t="s">
        <v>12</v>
      </c>
      <c r="E2139" s="35">
        <v>7</v>
      </c>
      <c r="F2139" s="27">
        <f t="shared" si="165"/>
        <v>7.8486148068406285</v>
      </c>
      <c r="G2139" s="28">
        <f t="shared" si="166"/>
        <v>310.9080191273618</v>
      </c>
      <c r="H2139" s="28">
        <f t="shared" si="167"/>
        <v>1.641954016599777</v>
      </c>
      <c r="I2139" s="29">
        <f t="shared" si="168"/>
        <v>6.4138853252566852</v>
      </c>
      <c r="J2139" s="24">
        <f t="shared" si="169"/>
        <v>6.4668181222496202</v>
      </c>
      <c r="K2139" s="21"/>
    </row>
    <row r="2140" spans="1:11">
      <c r="A2140" s="20">
        <v>2133</v>
      </c>
      <c r="B2140" s="35">
        <v>1.1100000000000001</v>
      </c>
      <c r="C2140" s="33">
        <v>966.4</v>
      </c>
      <c r="D2140" s="34" t="s">
        <v>12</v>
      </c>
      <c r="E2140" s="35">
        <v>0</v>
      </c>
      <c r="F2140" s="27">
        <f t="shared" si="165"/>
        <v>1.1082555245877161</v>
      </c>
      <c r="G2140" s="28">
        <f t="shared" si="166"/>
        <v>310.9080191273618</v>
      </c>
      <c r="H2140" s="28">
        <f t="shared" si="167"/>
        <v>1.641954016599777</v>
      </c>
      <c r="I2140" s="29">
        <f t="shared" si="168"/>
        <v>0.9056660341634396</v>
      </c>
      <c r="J2140" s="24">
        <f t="shared" si="169"/>
        <v>-0.7955632970951152</v>
      </c>
      <c r="K2140" s="21"/>
    </row>
    <row r="2141" spans="1:11">
      <c r="A2141" s="20">
        <v>2134</v>
      </c>
      <c r="B2141" s="35">
        <v>0.91</v>
      </c>
      <c r="C2141" s="33">
        <v>1023.8</v>
      </c>
      <c r="D2141" s="34" t="s">
        <v>12</v>
      </c>
      <c r="E2141" s="35">
        <v>0</v>
      </c>
      <c r="F2141" s="27">
        <f t="shared" si="165"/>
        <v>0.91129437519940404</v>
      </c>
      <c r="G2141" s="28">
        <f t="shared" si="166"/>
        <v>326.25392219469529</v>
      </c>
      <c r="H2141" s="28">
        <f t="shared" si="167"/>
        <v>1.641954016599777</v>
      </c>
      <c r="I2141" s="29">
        <f t="shared" si="168"/>
        <v>0.78146707121560377</v>
      </c>
      <c r="J2141" s="24">
        <f t="shared" si="169"/>
        <v>-0.6822854401331786</v>
      </c>
      <c r="K2141" s="21"/>
    </row>
    <row r="2142" spans="1:11">
      <c r="A2142" s="20">
        <v>2135</v>
      </c>
      <c r="B2142" s="35">
        <v>1.9</v>
      </c>
      <c r="C2142" s="33">
        <v>1023.8</v>
      </c>
      <c r="D2142" s="34" t="s">
        <v>12</v>
      </c>
      <c r="E2142" s="35">
        <v>2</v>
      </c>
      <c r="F2142" s="27">
        <f t="shared" si="165"/>
        <v>1.8817088875914594</v>
      </c>
      <c r="G2142" s="28">
        <f t="shared" si="166"/>
        <v>326.25392219469529</v>
      </c>
      <c r="H2142" s="28">
        <f t="shared" si="167"/>
        <v>1.641954016599777</v>
      </c>
      <c r="I2142" s="29">
        <f t="shared" si="168"/>
        <v>1.6136317454441709</v>
      </c>
      <c r="J2142" s="24">
        <f t="shared" si="169"/>
        <v>-0.80880680361249446</v>
      </c>
      <c r="K2142" s="21"/>
    </row>
    <row r="2143" spans="1:11">
      <c r="A2143" s="20">
        <v>2136</v>
      </c>
      <c r="B2143" s="35">
        <v>4.72</v>
      </c>
      <c r="C2143" s="33">
        <v>1031.8</v>
      </c>
      <c r="D2143" s="34" t="s">
        <v>12</v>
      </c>
      <c r="E2143" s="35">
        <v>4</v>
      </c>
      <c r="F2143" s="27">
        <f t="shared" si="165"/>
        <v>4.6108909523856001</v>
      </c>
      <c r="G2143" s="28">
        <f t="shared" si="166"/>
        <v>328.38128905800949</v>
      </c>
      <c r="H2143" s="28">
        <f t="shared" si="167"/>
        <v>1.641954016599777</v>
      </c>
      <c r="I2143" s="29">
        <f t="shared" si="168"/>
        <v>3.9797840426074598</v>
      </c>
      <c r="J2143" s="24">
        <f t="shared" si="169"/>
        <v>1.4124434545822027</v>
      </c>
      <c r="K2143" s="21"/>
    </row>
    <row r="2144" spans="1:11">
      <c r="A2144" s="20">
        <v>2137</v>
      </c>
      <c r="B2144" s="35">
        <v>1.95</v>
      </c>
      <c r="C2144" s="33">
        <v>1031.8</v>
      </c>
      <c r="D2144" s="34" t="s">
        <v>12</v>
      </c>
      <c r="E2144" s="35">
        <v>1</v>
      </c>
      <c r="F2144" s="27">
        <f t="shared" si="165"/>
        <v>1.9304716477235033</v>
      </c>
      <c r="G2144" s="28">
        <f t="shared" si="166"/>
        <v>328.38128905800949</v>
      </c>
      <c r="H2144" s="28">
        <f t="shared" si="167"/>
        <v>1.641954016599777</v>
      </c>
      <c r="I2144" s="29">
        <f t="shared" si="168"/>
        <v>1.6662420208270468</v>
      </c>
      <c r="J2144" s="24">
        <f t="shared" si="169"/>
        <v>-1.2094931691778719</v>
      </c>
      <c r="K2144" s="21"/>
    </row>
    <row r="2145" spans="1:11">
      <c r="A2145" s="20">
        <v>2138</v>
      </c>
      <c r="B2145" s="35">
        <v>1.96</v>
      </c>
      <c r="C2145" s="33">
        <v>1031.8</v>
      </c>
      <c r="D2145" s="34" t="s">
        <v>12</v>
      </c>
      <c r="E2145" s="35">
        <v>0</v>
      </c>
      <c r="F2145" s="27">
        <f t="shared" si="165"/>
        <v>1.9402219230037374</v>
      </c>
      <c r="G2145" s="28">
        <f t="shared" si="166"/>
        <v>328.38128905800949</v>
      </c>
      <c r="H2145" s="28">
        <f t="shared" si="167"/>
        <v>1.641954016599777</v>
      </c>
      <c r="I2145" s="29">
        <f t="shared" si="168"/>
        <v>1.6746577457643779</v>
      </c>
      <c r="J2145" s="24">
        <f t="shared" si="169"/>
        <v>-1.4630149205120908</v>
      </c>
      <c r="K2145" s="21"/>
    </row>
    <row r="2146" spans="1:11">
      <c r="A2146" s="20">
        <v>2139</v>
      </c>
      <c r="B2146" s="35">
        <v>0.92</v>
      </c>
      <c r="C2146" s="33">
        <v>1031.8</v>
      </c>
      <c r="D2146" s="34" t="s">
        <v>12</v>
      </c>
      <c r="E2146" s="35">
        <v>0</v>
      </c>
      <c r="F2146" s="27">
        <f t="shared" si="165"/>
        <v>0.92115685849521522</v>
      </c>
      <c r="G2146" s="28">
        <f t="shared" si="166"/>
        <v>328.38128905800949</v>
      </c>
      <c r="H2146" s="28">
        <f t="shared" si="167"/>
        <v>1.641954016599777</v>
      </c>
      <c r="I2146" s="29">
        <f t="shared" si="168"/>
        <v>0.79507526940773643</v>
      </c>
      <c r="J2146" s="24">
        <f t="shared" si="169"/>
        <v>-0.69362988621631905</v>
      </c>
      <c r="K2146" s="21"/>
    </row>
    <row r="2147" spans="1:11">
      <c r="A2147" s="20">
        <v>2140</v>
      </c>
      <c r="B2147" s="35">
        <v>2.81</v>
      </c>
      <c r="C2147" s="33">
        <v>1031.8</v>
      </c>
      <c r="D2147" s="34" t="s">
        <v>12</v>
      </c>
      <c r="E2147" s="35">
        <v>2</v>
      </c>
      <c r="F2147" s="27">
        <f t="shared" si="165"/>
        <v>2.766583327834359</v>
      </c>
      <c r="G2147" s="28">
        <f t="shared" si="166"/>
        <v>328.38128905800949</v>
      </c>
      <c r="H2147" s="28">
        <f t="shared" si="167"/>
        <v>1.641954016599777</v>
      </c>
      <c r="I2147" s="29">
        <f t="shared" si="168"/>
        <v>2.3879125085277546</v>
      </c>
      <c r="J2147" s="24">
        <f t="shared" si="169"/>
        <v>-0.75421728699066648</v>
      </c>
      <c r="K2147" s="21"/>
    </row>
    <row r="2148" spans="1:11">
      <c r="A2148" s="20">
        <v>2141</v>
      </c>
      <c r="B2148" s="35">
        <v>0.89</v>
      </c>
      <c r="C2148" s="33">
        <v>1031.8</v>
      </c>
      <c r="D2148" s="34" t="s">
        <v>12</v>
      </c>
      <c r="E2148" s="35">
        <v>0</v>
      </c>
      <c r="F2148" s="27">
        <f t="shared" si="165"/>
        <v>0.89156448945820865</v>
      </c>
      <c r="G2148" s="28">
        <f t="shared" si="166"/>
        <v>328.38128905800949</v>
      </c>
      <c r="H2148" s="28">
        <f t="shared" si="167"/>
        <v>1.641954016599777</v>
      </c>
      <c r="I2148" s="29">
        <f t="shared" si="168"/>
        <v>0.76953329947337989</v>
      </c>
      <c r="J2148" s="24">
        <f t="shared" si="169"/>
        <v>-0.67130580925901251</v>
      </c>
      <c r="K2148" s="21"/>
    </row>
    <row r="2149" spans="1:11">
      <c r="A2149" s="20">
        <v>2142</v>
      </c>
      <c r="B2149" s="35">
        <v>0.05</v>
      </c>
      <c r="C2149" s="33">
        <v>901.6</v>
      </c>
      <c r="D2149" s="34" t="s">
        <v>12</v>
      </c>
      <c r="E2149" s="35">
        <v>0</v>
      </c>
      <c r="F2149" s="27">
        <f t="shared" si="165"/>
        <v>5.2309208748946186E-2</v>
      </c>
      <c r="G2149" s="28">
        <f t="shared" si="166"/>
        <v>293.40144071725376</v>
      </c>
      <c r="H2149" s="28">
        <f t="shared" si="167"/>
        <v>1.641954016599777</v>
      </c>
      <c r="I2149" s="29">
        <f t="shared" si="168"/>
        <v>4.0340069726243502E-2</v>
      </c>
      <c r="J2149" s="24">
        <f t="shared" si="169"/>
        <v>-3.5482215122285388E-2</v>
      </c>
      <c r="K2149" s="21"/>
    </row>
    <row r="2150" spans="1:11">
      <c r="A2150" s="20">
        <v>2143</v>
      </c>
      <c r="B2150" s="35">
        <v>0.45</v>
      </c>
      <c r="C2150" s="33">
        <v>908.8</v>
      </c>
      <c r="D2150" s="34" t="s">
        <v>12</v>
      </c>
      <c r="E2150" s="35">
        <v>2</v>
      </c>
      <c r="F2150" s="27">
        <f t="shared" si="165"/>
        <v>0.45544824630362002</v>
      </c>
      <c r="G2150" s="28">
        <f t="shared" si="166"/>
        <v>295.3566196170583</v>
      </c>
      <c r="H2150" s="28">
        <f t="shared" si="167"/>
        <v>1.641954016599777</v>
      </c>
      <c r="I2150" s="29">
        <f t="shared" si="168"/>
        <v>0.35357536202296552</v>
      </c>
      <c r="J2150" s="24">
        <f t="shared" si="169"/>
        <v>-2.3017250317445299</v>
      </c>
      <c r="K2150" s="21"/>
    </row>
    <row r="2151" spans="1:11">
      <c r="A2151" s="20">
        <v>2144</v>
      </c>
      <c r="B2151" s="35">
        <v>2.0699999999999998</v>
      </c>
      <c r="C2151" s="33">
        <v>908.8</v>
      </c>
      <c r="D2151" s="34" t="s">
        <v>12</v>
      </c>
      <c r="E2151" s="35">
        <v>1</v>
      </c>
      <c r="F2151" s="27">
        <f t="shared" si="165"/>
        <v>2.0474263008436613</v>
      </c>
      <c r="G2151" s="28">
        <f t="shared" si="166"/>
        <v>295.3566196170583</v>
      </c>
      <c r="H2151" s="28">
        <f t="shared" si="167"/>
        <v>1.641954016599777</v>
      </c>
      <c r="I2151" s="29">
        <f t="shared" si="168"/>
        <v>1.589465985238518</v>
      </c>
      <c r="J2151" s="24">
        <f t="shared" si="169"/>
        <v>-1.1831095839717083</v>
      </c>
      <c r="K2151" s="21"/>
    </row>
    <row r="2152" spans="1:11">
      <c r="A2152" s="20">
        <v>2145</v>
      </c>
      <c r="B2152" s="35">
        <v>0.57999999999999996</v>
      </c>
      <c r="C2152" s="33">
        <v>908.8</v>
      </c>
      <c r="D2152" s="34" t="s">
        <v>12</v>
      </c>
      <c r="E2152" s="35">
        <v>0</v>
      </c>
      <c r="F2152" s="27">
        <f t="shared" si="165"/>
        <v>0.58478123626293155</v>
      </c>
      <c r="G2152" s="28">
        <f t="shared" si="166"/>
        <v>295.3566196170583</v>
      </c>
      <c r="H2152" s="28">
        <f t="shared" si="167"/>
        <v>1.641954016599777</v>
      </c>
      <c r="I2152" s="29">
        <f t="shared" si="168"/>
        <v>0.45397965409678187</v>
      </c>
      <c r="J2152" s="24">
        <f t="shared" si="169"/>
        <v>-0.40069627328456181</v>
      </c>
      <c r="K2152" s="21"/>
    </row>
    <row r="2153" spans="1:11">
      <c r="A2153" s="20">
        <v>2146</v>
      </c>
      <c r="B2153" s="35">
        <v>0.25</v>
      </c>
      <c r="C2153" s="33">
        <v>908.8</v>
      </c>
      <c r="D2153" s="34" t="s">
        <v>12</v>
      </c>
      <c r="E2153" s="35">
        <v>0</v>
      </c>
      <c r="F2153" s="27">
        <f t="shared" si="165"/>
        <v>0.25527824438317132</v>
      </c>
      <c r="G2153" s="28">
        <f t="shared" si="166"/>
        <v>295.3566196170583</v>
      </c>
      <c r="H2153" s="28">
        <f t="shared" si="167"/>
        <v>1.641954016599777</v>
      </c>
      <c r="I2153" s="29">
        <f t="shared" si="168"/>
        <v>0.19817860406074736</v>
      </c>
      <c r="J2153" s="24">
        <f t="shared" si="169"/>
        <v>-0.17466675034510054</v>
      </c>
      <c r="K2153" s="21"/>
    </row>
    <row r="2154" spans="1:11">
      <c r="A2154" s="20">
        <v>2147</v>
      </c>
      <c r="B2154" s="35">
        <v>0.04</v>
      </c>
      <c r="C2154" s="33">
        <v>908.8</v>
      </c>
      <c r="D2154" s="34" t="s">
        <v>12</v>
      </c>
      <c r="E2154" s="35">
        <v>0</v>
      </c>
      <c r="F2154" s="27">
        <f t="shared" si="165"/>
        <v>4.1988338782001595E-2</v>
      </c>
      <c r="G2154" s="28">
        <f t="shared" si="166"/>
        <v>295.3566196170583</v>
      </c>
      <c r="H2154" s="28">
        <f t="shared" si="167"/>
        <v>1.641954016599777</v>
      </c>
      <c r="I2154" s="29">
        <f t="shared" si="168"/>
        <v>3.2596551213180371E-2</v>
      </c>
      <c r="J2154" s="24">
        <f t="shared" si="169"/>
        <v>-2.8637863144588299E-2</v>
      </c>
      <c r="K2154" s="21"/>
    </row>
    <row r="2155" spans="1:11">
      <c r="A2155" s="20">
        <v>2148</v>
      </c>
      <c r="B2155" s="35">
        <v>0.8</v>
      </c>
      <c r="C2155" s="33">
        <v>908.8</v>
      </c>
      <c r="D2155" s="34" t="s">
        <v>12</v>
      </c>
      <c r="E2155" s="35">
        <v>2</v>
      </c>
      <c r="F2155" s="27">
        <f t="shared" si="165"/>
        <v>0.80269497066035234</v>
      </c>
      <c r="G2155" s="28">
        <f t="shared" si="166"/>
        <v>295.3566196170583</v>
      </c>
      <c r="H2155" s="28">
        <f t="shared" si="167"/>
        <v>1.641954016599777</v>
      </c>
      <c r="I2155" s="29">
        <f t="shared" si="168"/>
        <v>0.62315129578091855</v>
      </c>
      <c r="J2155" s="24">
        <f t="shared" si="169"/>
        <v>-1.6170021446193847</v>
      </c>
      <c r="K2155" s="21"/>
    </row>
    <row r="2156" spans="1:11">
      <c r="A2156" s="20">
        <v>2149</v>
      </c>
      <c r="B2156" s="35">
        <v>0.38</v>
      </c>
      <c r="C2156" s="33">
        <v>908.8</v>
      </c>
      <c r="D2156" s="34" t="s">
        <v>12</v>
      </c>
      <c r="E2156" s="35">
        <v>0</v>
      </c>
      <c r="F2156" s="27">
        <f t="shared" si="165"/>
        <v>0.38558202734278052</v>
      </c>
      <c r="G2156" s="28">
        <f t="shared" si="166"/>
        <v>295.3566196170583</v>
      </c>
      <c r="H2156" s="28">
        <f t="shared" si="167"/>
        <v>1.641954016599777</v>
      </c>
      <c r="I2156" s="29">
        <f t="shared" si="168"/>
        <v>0.29933654594947767</v>
      </c>
      <c r="J2156" s="24">
        <f t="shared" si="169"/>
        <v>-0.26401293582301322</v>
      </c>
      <c r="K2156" s="21"/>
    </row>
    <row r="2157" spans="1:11">
      <c r="A2157" s="20">
        <v>2150</v>
      </c>
      <c r="B2157" s="35">
        <v>2.2999999999999998</v>
      </c>
      <c r="C2157" s="33">
        <v>1266.4000000000001</v>
      </c>
      <c r="D2157" s="34" t="s">
        <v>12</v>
      </c>
      <c r="E2157" s="35">
        <v>0</v>
      </c>
      <c r="F2157" s="27">
        <f t="shared" si="165"/>
        <v>2.2713086031062999</v>
      </c>
      <c r="G2157" s="28">
        <f t="shared" si="166"/>
        <v>389.64904490980047</v>
      </c>
      <c r="H2157" s="28">
        <f t="shared" si="167"/>
        <v>1.641954016599777</v>
      </c>
      <c r="I2157" s="29">
        <f t="shared" si="168"/>
        <v>2.326194441651896</v>
      </c>
      <c r="J2157" s="24">
        <f t="shared" si="169"/>
        <v>-1.9882065469159365</v>
      </c>
      <c r="K2157" s="21"/>
    </row>
    <row r="2158" spans="1:11">
      <c r="A2158" s="20">
        <v>2151</v>
      </c>
      <c r="B2158" s="35">
        <v>2.98</v>
      </c>
      <c r="C2158" s="33">
        <v>1266.4000000000001</v>
      </c>
      <c r="D2158" s="34" t="s">
        <v>12</v>
      </c>
      <c r="E2158" s="35">
        <v>2</v>
      </c>
      <c r="F2158" s="27">
        <f t="shared" si="165"/>
        <v>2.9313605097918791</v>
      </c>
      <c r="G2158" s="28">
        <f t="shared" si="166"/>
        <v>389.64904490980047</v>
      </c>
      <c r="H2158" s="28">
        <f t="shared" si="167"/>
        <v>1.641954016599777</v>
      </c>
      <c r="I2158" s="29">
        <f t="shared" si="168"/>
        <v>3.002196405644753</v>
      </c>
      <c r="J2158" s="24">
        <f t="shared" si="169"/>
        <v>-0.8667055396976977</v>
      </c>
      <c r="K2158" s="21"/>
    </row>
    <row r="2159" spans="1:11">
      <c r="A2159" s="20">
        <v>2152</v>
      </c>
      <c r="B2159" s="35">
        <v>0.28999999999999998</v>
      </c>
      <c r="C2159" s="33">
        <v>1266.4000000000001</v>
      </c>
      <c r="D2159" s="34" t="s">
        <v>12</v>
      </c>
      <c r="E2159" s="35">
        <v>0</v>
      </c>
      <c r="F2159" s="27">
        <f t="shared" si="165"/>
        <v>0.29546111423067112</v>
      </c>
      <c r="G2159" s="28">
        <f t="shared" si="166"/>
        <v>389.64904490980047</v>
      </c>
      <c r="H2159" s="28">
        <f t="shared" si="167"/>
        <v>1.641954016599777</v>
      </c>
      <c r="I2159" s="29">
        <f t="shared" si="168"/>
        <v>0.30260088862768092</v>
      </c>
      <c r="J2159" s="24">
        <f t="shared" si="169"/>
        <v>-0.25750412438231768</v>
      </c>
      <c r="K2159" s="21"/>
    </row>
    <row r="2160" spans="1:11">
      <c r="A2160" s="20">
        <v>2153</v>
      </c>
      <c r="B2160" s="35">
        <v>1.43</v>
      </c>
      <c r="C2160" s="33">
        <v>1266.4000000000001</v>
      </c>
      <c r="D2160" s="34" t="s">
        <v>12</v>
      </c>
      <c r="E2160" s="35">
        <v>5</v>
      </c>
      <c r="F2160" s="27">
        <f t="shared" si="165"/>
        <v>1.4223121809598369</v>
      </c>
      <c r="G2160" s="28">
        <f t="shared" si="166"/>
        <v>389.64904490980047</v>
      </c>
      <c r="H2160" s="28">
        <f t="shared" si="167"/>
        <v>1.641954016599777</v>
      </c>
      <c r="I2160" s="29">
        <f t="shared" si="168"/>
        <v>1.4566821457540673</v>
      </c>
      <c r="J2160" s="24">
        <f t="shared" si="169"/>
        <v>0.96447401723465198</v>
      </c>
      <c r="K2160" s="21"/>
    </row>
    <row r="2161" spans="1:11">
      <c r="A2161" s="20">
        <v>2154</v>
      </c>
      <c r="B2161" s="35">
        <v>3.38</v>
      </c>
      <c r="C2161" s="33">
        <v>1266.4000000000001</v>
      </c>
      <c r="D2161" s="34" t="s">
        <v>12</v>
      </c>
      <c r="E2161" s="35">
        <v>2</v>
      </c>
      <c r="F2161" s="27">
        <f t="shared" si="165"/>
        <v>3.3185263104483789</v>
      </c>
      <c r="G2161" s="28">
        <f t="shared" si="166"/>
        <v>389.64904490980047</v>
      </c>
      <c r="H2161" s="28">
        <f t="shared" si="167"/>
        <v>1.641954016599777</v>
      </c>
      <c r="I2161" s="29">
        <f t="shared" si="168"/>
        <v>3.398718010966522</v>
      </c>
      <c r="J2161" s="24">
        <f t="shared" si="169"/>
        <v>-0.97010486247058481</v>
      </c>
      <c r="K2161" s="21"/>
    </row>
    <row r="2162" spans="1:11">
      <c r="A2162" s="20">
        <v>2155</v>
      </c>
      <c r="B2162" s="35">
        <v>1.57</v>
      </c>
      <c r="C2162" s="33">
        <v>1266.4000000000001</v>
      </c>
      <c r="D2162" s="34" t="s">
        <v>12</v>
      </c>
      <c r="E2162" s="35">
        <v>1</v>
      </c>
      <c r="F2162" s="27">
        <f t="shared" si="165"/>
        <v>1.5593629096410273</v>
      </c>
      <c r="G2162" s="28">
        <f t="shared" si="166"/>
        <v>389.64904490980047</v>
      </c>
      <c r="H2162" s="28">
        <f t="shared" si="167"/>
        <v>1.641954016599777</v>
      </c>
      <c r="I2162" s="29">
        <f t="shared" si="168"/>
        <v>1.5970446851494267</v>
      </c>
      <c r="J2162" s="24">
        <f t="shared" si="169"/>
        <v>-1.2034696558473641</v>
      </c>
      <c r="K2162" s="21"/>
    </row>
    <row r="2163" spans="1:11">
      <c r="A2163" s="20">
        <v>2156</v>
      </c>
      <c r="B2163" s="35">
        <v>4.5199999999999996</v>
      </c>
      <c r="C2163" s="33">
        <v>1266.4000000000001</v>
      </c>
      <c r="D2163" s="34" t="s">
        <v>12</v>
      </c>
      <c r="E2163" s="35">
        <v>7</v>
      </c>
      <c r="F2163" s="27">
        <f t="shared" si="165"/>
        <v>4.4183964434416163</v>
      </c>
      <c r="G2163" s="28">
        <f t="shared" si="166"/>
        <v>389.64904490980047</v>
      </c>
      <c r="H2163" s="28">
        <f t="shared" si="167"/>
        <v>1.641954016599777</v>
      </c>
      <c r="I2163" s="29">
        <f t="shared" si="168"/>
        <v>4.5251663440590457</v>
      </c>
      <c r="J2163" s="24">
        <f t="shared" si="169"/>
        <v>5.9907042547206615</v>
      </c>
      <c r="K2163" s="21"/>
    </row>
    <row r="2164" spans="1:11">
      <c r="A2164" s="20">
        <v>2157</v>
      </c>
      <c r="B2164" s="35">
        <v>1.17</v>
      </c>
      <c r="C2164" s="33">
        <v>1266.4000000000001</v>
      </c>
      <c r="D2164" s="34" t="s">
        <v>12</v>
      </c>
      <c r="E2164" s="35">
        <v>1</v>
      </c>
      <c r="F2164" s="27">
        <f t="shared" si="165"/>
        <v>1.167234769145534</v>
      </c>
      <c r="G2164" s="28">
        <f t="shared" si="166"/>
        <v>389.64904490980047</v>
      </c>
      <c r="H2164" s="28">
        <f t="shared" si="167"/>
        <v>1.641954016599777</v>
      </c>
      <c r="I2164" s="29">
        <f t="shared" si="168"/>
        <v>1.1954408257758444</v>
      </c>
      <c r="J2164" s="24">
        <f t="shared" si="169"/>
        <v>-1.1506765683678184</v>
      </c>
      <c r="K2164" s="21"/>
    </row>
    <row r="2165" spans="1:11">
      <c r="A2165" s="20">
        <v>2158</v>
      </c>
      <c r="B2165" s="35">
        <v>2.11</v>
      </c>
      <c r="C2165" s="33">
        <v>1266.4000000000001</v>
      </c>
      <c r="D2165" s="34" t="s">
        <v>12</v>
      </c>
      <c r="E2165" s="35">
        <v>2</v>
      </c>
      <c r="F2165" s="27">
        <f t="shared" si="165"/>
        <v>2.0863881807874489</v>
      </c>
      <c r="G2165" s="28">
        <f t="shared" si="166"/>
        <v>389.64904490980047</v>
      </c>
      <c r="H2165" s="28">
        <f t="shared" si="167"/>
        <v>1.641954016599777</v>
      </c>
      <c r="I2165" s="29">
        <f t="shared" si="168"/>
        <v>2.1368054445082523</v>
      </c>
      <c r="J2165" s="24">
        <f t="shared" si="169"/>
        <v>-0.7652726564807999</v>
      </c>
      <c r="K2165" s="21"/>
    </row>
    <row r="2166" spans="1:11">
      <c r="A2166" s="20">
        <v>2159</v>
      </c>
      <c r="B2166" s="35">
        <v>0.05</v>
      </c>
      <c r="C2166" s="33">
        <v>1266.4000000000001</v>
      </c>
      <c r="D2166" s="34" t="s">
        <v>12</v>
      </c>
      <c r="E2166" s="35">
        <v>0</v>
      </c>
      <c r="F2166" s="27">
        <f t="shared" si="165"/>
        <v>5.2309208748946186E-2</v>
      </c>
      <c r="G2166" s="28">
        <f t="shared" si="166"/>
        <v>389.64904490980047</v>
      </c>
      <c r="H2166" s="28">
        <f t="shared" si="167"/>
        <v>1.641954016599777</v>
      </c>
      <c r="I2166" s="29">
        <f t="shared" si="168"/>
        <v>5.3573253089691443E-2</v>
      </c>
      <c r="J2166" s="24">
        <f t="shared" si="169"/>
        <v>-4.5416270612985421E-2</v>
      </c>
      <c r="K2166" s="21"/>
    </row>
    <row r="2167" spans="1:11">
      <c r="A2167" s="20">
        <v>2160</v>
      </c>
      <c r="B2167" s="35">
        <v>0.56999999999999995</v>
      </c>
      <c r="C2167" s="33">
        <v>919.2</v>
      </c>
      <c r="D2167" s="34" t="s">
        <v>12</v>
      </c>
      <c r="E2167" s="35">
        <v>0</v>
      </c>
      <c r="F2167" s="27">
        <f t="shared" si="165"/>
        <v>0.57484945823426148</v>
      </c>
      <c r="G2167" s="28">
        <f t="shared" si="166"/>
        <v>298.17626400622208</v>
      </c>
      <c r="H2167" s="28">
        <f t="shared" si="167"/>
        <v>1.641954016599777</v>
      </c>
      <c r="I2167" s="29">
        <f t="shared" si="168"/>
        <v>0.45052972186035778</v>
      </c>
      <c r="J2167" s="24">
        <f t="shared" si="169"/>
        <v>-0.39721120283790745</v>
      </c>
      <c r="K2167" s="21"/>
    </row>
    <row r="2168" spans="1:11">
      <c r="A2168" s="20">
        <v>2161</v>
      </c>
      <c r="B2168" s="35">
        <v>0.59</v>
      </c>
      <c r="C2168" s="33">
        <v>919.2</v>
      </c>
      <c r="D2168" s="34" t="s">
        <v>12</v>
      </c>
      <c r="E2168" s="35">
        <v>0</v>
      </c>
      <c r="F2168" s="27">
        <f t="shared" si="165"/>
        <v>0.59471043373436139</v>
      </c>
      <c r="G2168" s="28">
        <f t="shared" si="166"/>
        <v>298.17626400622208</v>
      </c>
      <c r="H2168" s="28">
        <f t="shared" si="167"/>
        <v>1.641954016599777</v>
      </c>
      <c r="I2168" s="29">
        <f t="shared" si="168"/>
        <v>0.46609546631703769</v>
      </c>
      <c r="J2168" s="24">
        <f t="shared" si="169"/>
        <v>-0.41095911355883163</v>
      </c>
      <c r="K2168" s="21"/>
    </row>
    <row r="2169" spans="1:11">
      <c r="A2169" s="20">
        <v>2162</v>
      </c>
      <c r="B2169" s="35">
        <v>0.52</v>
      </c>
      <c r="C2169" s="33">
        <v>919.2</v>
      </c>
      <c r="D2169" s="34" t="s">
        <v>12</v>
      </c>
      <c r="E2169" s="35">
        <v>0</v>
      </c>
      <c r="F2169" s="27">
        <f t="shared" si="165"/>
        <v>0.52515019106154848</v>
      </c>
      <c r="G2169" s="28">
        <f t="shared" si="166"/>
        <v>298.17626400622208</v>
      </c>
      <c r="H2169" s="28">
        <f t="shared" si="167"/>
        <v>1.641954016599777</v>
      </c>
      <c r="I2169" s="29">
        <f t="shared" si="168"/>
        <v>0.41157865963832252</v>
      </c>
      <c r="J2169" s="24">
        <f t="shared" si="169"/>
        <v>-0.36281265844411126</v>
      </c>
      <c r="K2169" s="21"/>
    </row>
    <row r="2170" spans="1:11">
      <c r="A2170" s="20">
        <v>2163</v>
      </c>
      <c r="B2170" s="35">
        <v>0.13</v>
      </c>
      <c r="C2170" s="33">
        <v>919.2</v>
      </c>
      <c r="D2170" s="34" t="s">
        <v>12</v>
      </c>
      <c r="E2170" s="35">
        <v>0</v>
      </c>
      <c r="F2170" s="27">
        <f t="shared" si="165"/>
        <v>0.13405941881167907</v>
      </c>
      <c r="G2170" s="28">
        <f t="shared" si="166"/>
        <v>298.17626400622208</v>
      </c>
      <c r="H2170" s="28">
        <f t="shared" si="167"/>
        <v>1.641954016599777</v>
      </c>
      <c r="I2170" s="29">
        <f t="shared" si="168"/>
        <v>0.10506707765804976</v>
      </c>
      <c r="J2170" s="24">
        <f t="shared" si="169"/>
        <v>-9.2395977331723778E-2</v>
      </c>
      <c r="K2170" s="21"/>
    </row>
    <row r="2171" spans="1:11">
      <c r="A2171" s="20">
        <v>2164</v>
      </c>
      <c r="B2171" s="35">
        <v>1.1299999999999999</v>
      </c>
      <c r="C2171" s="33">
        <v>919.2</v>
      </c>
      <c r="D2171" s="34" t="s">
        <v>12</v>
      </c>
      <c r="E2171" s="35">
        <v>0</v>
      </c>
      <c r="F2171" s="27">
        <f t="shared" si="165"/>
        <v>1.1279204870706236</v>
      </c>
      <c r="G2171" s="28">
        <f t="shared" si="166"/>
        <v>298.17626400622208</v>
      </c>
      <c r="H2171" s="28">
        <f t="shared" si="167"/>
        <v>1.641954016599777</v>
      </c>
      <c r="I2171" s="29">
        <f t="shared" si="168"/>
        <v>0.88399092326089035</v>
      </c>
      <c r="J2171" s="24">
        <f t="shared" si="169"/>
        <v>-0.78028581824546039</v>
      </c>
      <c r="K2171" s="21"/>
    </row>
    <row r="2172" spans="1:11">
      <c r="A2172" s="20">
        <v>2165</v>
      </c>
      <c r="B2172" s="35">
        <v>0.26</v>
      </c>
      <c r="C2172" s="33">
        <v>919.2</v>
      </c>
      <c r="D2172" s="34" t="s">
        <v>12</v>
      </c>
      <c r="E2172" s="35">
        <v>0</v>
      </c>
      <c r="F2172" s="27">
        <f t="shared" si="165"/>
        <v>0.26533248840380141</v>
      </c>
      <c r="G2172" s="28">
        <f t="shared" si="166"/>
        <v>298.17626400622208</v>
      </c>
      <c r="H2172" s="28">
        <f t="shared" si="167"/>
        <v>1.641954016599777</v>
      </c>
      <c r="I2172" s="29">
        <f t="shared" si="168"/>
        <v>0.20795039551444877</v>
      </c>
      <c r="J2172" s="24">
        <f t="shared" si="169"/>
        <v>-0.18309225191328612</v>
      </c>
      <c r="K2172" s="21"/>
    </row>
    <row r="2173" spans="1:11">
      <c r="A2173" s="20">
        <v>2166</v>
      </c>
      <c r="B2173" s="35">
        <v>1.06</v>
      </c>
      <c r="C2173" s="33">
        <v>919.2</v>
      </c>
      <c r="D2173" s="34" t="s">
        <v>12</v>
      </c>
      <c r="E2173" s="35">
        <v>2</v>
      </c>
      <c r="F2173" s="27">
        <f t="shared" si="165"/>
        <v>1.0590695323130981</v>
      </c>
      <c r="G2173" s="28">
        <f t="shared" si="166"/>
        <v>298.17626400622208</v>
      </c>
      <c r="H2173" s="28">
        <f t="shared" si="167"/>
        <v>1.641954016599777</v>
      </c>
      <c r="I2173" s="29">
        <f t="shared" si="168"/>
        <v>0.83003001044728353</v>
      </c>
      <c r="J2173" s="24">
        <f t="shared" si="169"/>
        <v>-1.306457263556557</v>
      </c>
      <c r="K2173" s="21"/>
    </row>
    <row r="2174" spans="1:11">
      <c r="A2174" s="20">
        <v>2167</v>
      </c>
      <c r="B2174" s="35">
        <v>1.04</v>
      </c>
      <c r="C2174" s="33">
        <v>919.2</v>
      </c>
      <c r="D2174" s="34" t="s">
        <v>12</v>
      </c>
      <c r="E2174" s="35">
        <v>0</v>
      </c>
      <c r="F2174" s="27">
        <f t="shared" si="165"/>
        <v>1.0393854323345264</v>
      </c>
      <c r="G2174" s="28">
        <f t="shared" si="166"/>
        <v>298.17626400622208</v>
      </c>
      <c r="H2174" s="28">
        <f t="shared" si="167"/>
        <v>1.641954016599777</v>
      </c>
      <c r="I2174" s="29">
        <f t="shared" si="168"/>
        <v>0.81460288955261018</v>
      </c>
      <c r="J2174" s="24">
        <f t="shared" si="169"/>
        <v>-0.71893642468873287</v>
      </c>
      <c r="K2174" s="21"/>
    </row>
    <row r="2175" spans="1:11">
      <c r="A2175" s="20">
        <v>2168</v>
      </c>
      <c r="B2175" s="35">
        <v>0.39</v>
      </c>
      <c r="C2175" s="33">
        <v>919.2</v>
      </c>
      <c r="D2175" s="34" t="s">
        <v>12</v>
      </c>
      <c r="E2175" s="35">
        <v>0</v>
      </c>
      <c r="F2175" s="27">
        <f t="shared" si="165"/>
        <v>0.3955740319692822</v>
      </c>
      <c r="G2175" s="28">
        <f t="shared" si="166"/>
        <v>298.17626400622208</v>
      </c>
      <c r="H2175" s="28">
        <f t="shared" si="167"/>
        <v>1.641954016599777</v>
      </c>
      <c r="I2175" s="29">
        <f t="shared" si="168"/>
        <v>0.3100252701737331</v>
      </c>
      <c r="J2175" s="24">
        <f t="shared" si="169"/>
        <v>-0.27315657411815286</v>
      </c>
      <c r="K2175" s="21"/>
    </row>
    <row r="2176" spans="1:11">
      <c r="A2176" s="20">
        <v>2169</v>
      </c>
      <c r="B2176" s="35">
        <v>1</v>
      </c>
      <c r="C2176" s="33">
        <v>919.2</v>
      </c>
      <c r="D2176" s="34" t="s">
        <v>12</v>
      </c>
      <c r="E2176" s="35">
        <v>0</v>
      </c>
      <c r="F2176" s="27">
        <f t="shared" si="165"/>
        <v>1</v>
      </c>
      <c r="G2176" s="28">
        <f t="shared" si="166"/>
        <v>298.17626400622208</v>
      </c>
      <c r="H2176" s="28">
        <f t="shared" si="167"/>
        <v>1.641954016599777</v>
      </c>
      <c r="I2176" s="29">
        <f t="shared" si="168"/>
        <v>0.78373514214352602</v>
      </c>
      <c r="J2176" s="24">
        <f t="shared" si="169"/>
        <v>-0.69164754687524299</v>
      </c>
      <c r="K2176" s="21"/>
    </row>
    <row r="2177" spans="1:11">
      <c r="A2177" s="20">
        <v>2170</v>
      </c>
      <c r="B2177" s="35">
        <v>0.39</v>
      </c>
      <c r="C2177" s="33">
        <v>919.2</v>
      </c>
      <c r="D2177" s="34" t="s">
        <v>12</v>
      </c>
      <c r="E2177" s="35">
        <v>0</v>
      </c>
      <c r="F2177" s="27">
        <f t="shared" si="165"/>
        <v>0.3955740319692822</v>
      </c>
      <c r="G2177" s="28">
        <f t="shared" si="166"/>
        <v>298.17626400622208</v>
      </c>
      <c r="H2177" s="28">
        <f t="shared" si="167"/>
        <v>1.641954016599777</v>
      </c>
      <c r="I2177" s="29">
        <f t="shared" si="168"/>
        <v>0.3100252701737331</v>
      </c>
      <c r="J2177" s="24">
        <f t="shared" si="169"/>
        <v>-0.27315657411815286</v>
      </c>
      <c r="K2177" s="21"/>
    </row>
    <row r="2178" spans="1:11">
      <c r="A2178" s="20">
        <v>2171</v>
      </c>
      <c r="B2178" s="35">
        <v>0.04</v>
      </c>
      <c r="C2178" s="33">
        <v>1047.4000000000001</v>
      </c>
      <c r="D2178" s="34" t="s">
        <v>12</v>
      </c>
      <c r="E2178" s="35">
        <v>0</v>
      </c>
      <c r="F2178" s="27">
        <f t="shared" si="165"/>
        <v>4.1988338782001595E-2</v>
      </c>
      <c r="G2178" s="28">
        <f t="shared" si="166"/>
        <v>332.52185402804088</v>
      </c>
      <c r="H2178" s="28">
        <f t="shared" si="167"/>
        <v>1.641954016599777</v>
      </c>
      <c r="I2178" s="29">
        <f t="shared" si="168"/>
        <v>3.6698231644105364E-2</v>
      </c>
      <c r="J2178" s="24">
        <f t="shared" si="169"/>
        <v>-3.1776754075462071E-2</v>
      </c>
      <c r="K2178" s="21"/>
    </row>
    <row r="2179" spans="1:11">
      <c r="A2179" s="20">
        <v>2172</v>
      </c>
      <c r="B2179" s="35">
        <v>0.75</v>
      </c>
      <c r="C2179" s="33">
        <v>1047.4000000000001</v>
      </c>
      <c r="D2179" s="34" t="s">
        <v>12</v>
      </c>
      <c r="E2179" s="35">
        <v>2</v>
      </c>
      <c r="F2179" s="27">
        <f t="shared" si="165"/>
        <v>0.75325885566119943</v>
      </c>
      <c r="G2179" s="28">
        <f t="shared" si="166"/>
        <v>332.52185402804088</v>
      </c>
      <c r="H2179" s="28">
        <f t="shared" si="167"/>
        <v>1.641954016599777</v>
      </c>
      <c r="I2179" s="29">
        <f t="shared" si="168"/>
        <v>0.65835583818995425</v>
      </c>
      <c r="J2179" s="24">
        <f t="shared" si="169"/>
        <v>-1.5639308673293173</v>
      </c>
      <c r="K2179" s="21"/>
    </row>
    <row r="2180" spans="1:11">
      <c r="A2180" s="20">
        <v>2173</v>
      </c>
      <c r="B2180" s="35">
        <v>0.93</v>
      </c>
      <c r="C2180" s="33">
        <v>1047.4000000000001</v>
      </c>
      <c r="D2180" s="34" t="s">
        <v>12</v>
      </c>
      <c r="E2180" s="35">
        <v>1</v>
      </c>
      <c r="F2180" s="27">
        <f t="shared" si="165"/>
        <v>0.93101772623981671</v>
      </c>
      <c r="G2180" s="28">
        <f t="shared" si="166"/>
        <v>332.52185402804088</v>
      </c>
      <c r="H2180" s="28">
        <f t="shared" si="167"/>
        <v>1.641954016599777</v>
      </c>
      <c r="I2180" s="29">
        <f t="shared" si="168"/>
        <v>0.81371888418130778</v>
      </c>
      <c r="J2180" s="24">
        <f t="shared" si="169"/>
        <v>-1.1849250306312493</v>
      </c>
      <c r="K2180" s="21"/>
    </row>
    <row r="2181" spans="1:11">
      <c r="A2181" s="20">
        <v>2174</v>
      </c>
      <c r="B2181" s="35">
        <v>0.75</v>
      </c>
      <c r="C2181" s="33">
        <v>1047.4000000000001</v>
      </c>
      <c r="D2181" s="34" t="s">
        <v>12</v>
      </c>
      <c r="E2181" s="35">
        <v>0</v>
      </c>
      <c r="F2181" s="27">
        <f t="shared" si="165"/>
        <v>0.75325885566119943</v>
      </c>
      <c r="G2181" s="28">
        <f t="shared" si="166"/>
        <v>332.52185402804088</v>
      </c>
      <c r="H2181" s="28">
        <f t="shared" si="167"/>
        <v>1.641954016599777</v>
      </c>
      <c r="I2181" s="29">
        <f t="shared" si="168"/>
        <v>0.65835583818995425</v>
      </c>
      <c r="J2181" s="24">
        <f t="shared" si="169"/>
        <v>-0.5732516472931739</v>
      </c>
      <c r="K2181" s="21"/>
    </row>
    <row r="2182" spans="1:11">
      <c r="A2182" s="20">
        <v>2175</v>
      </c>
      <c r="B2182" s="35">
        <v>0.19</v>
      </c>
      <c r="C2182" s="33">
        <v>919.2</v>
      </c>
      <c r="D2182" s="34" t="s">
        <v>12</v>
      </c>
      <c r="E2182" s="35">
        <v>1</v>
      </c>
      <c r="F2182" s="27">
        <f t="shared" si="165"/>
        <v>0.19481557950466774</v>
      </c>
      <c r="G2182" s="28">
        <f t="shared" si="166"/>
        <v>298.17626400622208</v>
      </c>
      <c r="H2182" s="28">
        <f t="shared" si="167"/>
        <v>1.641954016599777</v>
      </c>
      <c r="I2182" s="29">
        <f t="shared" si="168"/>
        <v>0.15268381589486418</v>
      </c>
      <c r="J2182" s="24">
        <f t="shared" si="169"/>
        <v>-2.2642272228645721</v>
      </c>
      <c r="K2182" s="21"/>
    </row>
    <row r="2183" spans="1:11">
      <c r="A2183" s="20">
        <v>2176</v>
      </c>
      <c r="B2183" s="35">
        <v>0.61</v>
      </c>
      <c r="C2183" s="33">
        <v>639.79999999999995</v>
      </c>
      <c r="D2183" s="34" t="s">
        <v>12</v>
      </c>
      <c r="E2183" s="35">
        <v>0</v>
      </c>
      <c r="F2183" s="27">
        <f t="shared" si="165"/>
        <v>0.61456126309872106</v>
      </c>
      <c r="G2183" s="28">
        <f t="shared" si="166"/>
        <v>220.32880433425487</v>
      </c>
      <c r="H2183" s="28">
        <f t="shared" si="167"/>
        <v>1.641954016599777</v>
      </c>
      <c r="I2183" s="29">
        <f t="shared" si="168"/>
        <v>0.35590387111713417</v>
      </c>
      <c r="J2183" s="24">
        <f t="shared" si="169"/>
        <v>-0.32351986601503835</v>
      </c>
      <c r="K2183" s="21"/>
    </row>
    <row r="2184" spans="1:11">
      <c r="A2184" s="20">
        <v>2177</v>
      </c>
      <c r="B2184" s="35">
        <v>0.03</v>
      </c>
      <c r="C2184" s="33">
        <v>1170.5999999999999</v>
      </c>
      <c r="D2184" s="34" t="s">
        <v>12</v>
      </c>
      <c r="E2184" s="35">
        <v>0</v>
      </c>
      <c r="F2184" s="27">
        <f t="shared" ref="F2184:F2247" si="170">B2184^$F$2</f>
        <v>3.1628088022045274E-2</v>
      </c>
      <c r="G2184" s="28">
        <f t="shared" ref="G2184:G2247" si="171">C2184^$I$2</f>
        <v>364.87804363219414</v>
      </c>
      <c r="H2184" s="28">
        <f t="shared" si="167"/>
        <v>1.641954016599777</v>
      </c>
      <c r="I2184" s="29">
        <f t="shared" si="168"/>
        <v>3.033310868268084E-2</v>
      </c>
      <c r="J2184" s="24">
        <f t="shared" si="169"/>
        <v>-2.5926827905760813E-2</v>
      </c>
      <c r="K2184" s="21"/>
    </row>
    <row r="2185" spans="1:11">
      <c r="A2185" s="20">
        <v>2178</v>
      </c>
      <c r="B2185" s="35">
        <v>1.18</v>
      </c>
      <c r="C2185" s="33">
        <v>1170.5999999999999</v>
      </c>
      <c r="D2185" s="34" t="s">
        <v>12</v>
      </c>
      <c r="E2185" s="35">
        <v>0</v>
      </c>
      <c r="F2185" s="27">
        <f t="shared" si="170"/>
        <v>1.1770601473672446</v>
      </c>
      <c r="G2185" s="28">
        <f t="shared" si="171"/>
        <v>364.87804363219414</v>
      </c>
      <c r="H2185" s="28">
        <f t="shared" ref="H2185:H2248" si="172">IF(D2185="F",1,IF(D2185="R",$G$2,$H$2))</f>
        <v>1.641954016599777</v>
      </c>
      <c r="I2185" s="29">
        <f t="shared" ref="I2185:I2248" si="173">$E$2*F2185*G2185*H2185</f>
        <v>1.1288666375045113</v>
      </c>
      <c r="J2185" s="24">
        <f t="shared" ref="J2185:J2248" si="174">IF(OR(B2185&lt;=0,C2185&lt;=0,I2185&lt;=0),0,GAMMALN(E2185+$J$2*B2185)-GAMMALN($J$2*B2185)+$J$2*B2185*LN($J$2*B2185)+E2185*LN(I2185)-($J$2*B2185+E2185)*LN($J$2*B2185+I2185))</f>
        <v>-0.97215302132992942</v>
      </c>
      <c r="K2185" s="21"/>
    </row>
    <row r="2186" spans="1:11">
      <c r="A2186" s="20">
        <v>2179</v>
      </c>
      <c r="B2186" s="35">
        <v>0.42</v>
      </c>
      <c r="C2186" s="33">
        <v>1170.5999999999999</v>
      </c>
      <c r="D2186" s="34" t="s">
        <v>12</v>
      </c>
      <c r="E2186" s="35">
        <v>0</v>
      </c>
      <c r="F2186" s="27">
        <f t="shared" si="170"/>
        <v>0.42552726688254822</v>
      </c>
      <c r="G2186" s="28">
        <f t="shared" si="171"/>
        <v>364.87804363219414</v>
      </c>
      <c r="H2186" s="28">
        <f t="shared" si="172"/>
        <v>1.641954016599777</v>
      </c>
      <c r="I2186" s="29">
        <f t="shared" si="173"/>
        <v>0.40810449322120562</v>
      </c>
      <c r="J2186" s="24">
        <f t="shared" si="174"/>
        <v>-0.35072009005497018</v>
      </c>
      <c r="K2186" s="21"/>
    </row>
    <row r="2187" spans="1:11">
      <c r="A2187" s="20">
        <v>2180</v>
      </c>
      <c r="B2187" s="35">
        <v>4.63</v>
      </c>
      <c r="C2187" s="33">
        <v>1170.5999999999999</v>
      </c>
      <c r="D2187" s="34" t="s">
        <v>12</v>
      </c>
      <c r="E2187" s="35">
        <v>7</v>
      </c>
      <c r="F2187" s="27">
        <f t="shared" si="170"/>
        <v>4.5242839549937157</v>
      </c>
      <c r="G2187" s="28">
        <f t="shared" si="171"/>
        <v>364.87804363219414</v>
      </c>
      <c r="H2187" s="28">
        <f t="shared" si="172"/>
        <v>1.641954016599777</v>
      </c>
      <c r="I2187" s="29">
        <f t="shared" si="173"/>
        <v>4.3390418296065869</v>
      </c>
      <c r="J2187" s="24">
        <f t="shared" si="174"/>
        <v>5.9115878763696159</v>
      </c>
      <c r="K2187" s="21"/>
    </row>
    <row r="2188" spans="1:11">
      <c r="A2188" s="20">
        <v>2181</v>
      </c>
      <c r="B2188" s="35">
        <v>0.9</v>
      </c>
      <c r="C2188" s="33">
        <v>905.8</v>
      </c>
      <c r="D2188" s="34" t="s">
        <v>12</v>
      </c>
      <c r="E2188" s="35">
        <v>2</v>
      </c>
      <c r="F2188" s="27">
        <f t="shared" si="170"/>
        <v>0.90143025832929458</v>
      </c>
      <c r="G2188" s="28">
        <f t="shared" si="171"/>
        <v>294.54227348791972</v>
      </c>
      <c r="H2188" s="28">
        <f t="shared" si="172"/>
        <v>1.641954016599777</v>
      </c>
      <c r="I2188" s="29">
        <f t="shared" si="173"/>
        <v>0.69787239277814594</v>
      </c>
      <c r="J2188" s="24">
        <f t="shared" si="174"/>
        <v>-1.4895445669976022</v>
      </c>
      <c r="K2188" s="21"/>
    </row>
    <row r="2189" spans="1:11">
      <c r="A2189" s="20">
        <v>2182</v>
      </c>
      <c r="B2189" s="35">
        <v>0.44</v>
      </c>
      <c r="C2189" s="33">
        <v>905.8</v>
      </c>
      <c r="D2189" s="34" t="s">
        <v>12</v>
      </c>
      <c r="E2189" s="35">
        <v>0</v>
      </c>
      <c r="F2189" s="27">
        <f t="shared" si="170"/>
        <v>0.44547802934907577</v>
      </c>
      <c r="G2189" s="28">
        <f t="shared" si="171"/>
        <v>294.54227348791972</v>
      </c>
      <c r="H2189" s="28">
        <f t="shared" si="172"/>
        <v>1.641954016599777</v>
      </c>
      <c r="I2189" s="29">
        <f t="shared" si="173"/>
        <v>0.34488172035419401</v>
      </c>
      <c r="J2189" s="24">
        <f t="shared" si="174"/>
        <v>-0.30435486512330839</v>
      </c>
      <c r="K2189" s="21"/>
    </row>
    <row r="2190" spans="1:11">
      <c r="A2190" s="20">
        <v>2183</v>
      </c>
      <c r="B2190" s="35">
        <v>0.93</v>
      </c>
      <c r="C2190" s="33">
        <v>905.8</v>
      </c>
      <c r="D2190" s="34" t="s">
        <v>12</v>
      </c>
      <c r="E2190" s="35">
        <v>2</v>
      </c>
      <c r="F2190" s="27">
        <f t="shared" si="170"/>
        <v>0.93101772623981671</v>
      </c>
      <c r="G2190" s="28">
        <f t="shared" si="171"/>
        <v>294.54227348791972</v>
      </c>
      <c r="H2190" s="28">
        <f t="shared" si="172"/>
        <v>1.641954016599777</v>
      </c>
      <c r="I2190" s="29">
        <f t="shared" si="173"/>
        <v>0.7207785209407751</v>
      </c>
      <c r="J2190" s="24">
        <f t="shared" si="174"/>
        <v>-1.4541666489594105</v>
      </c>
      <c r="K2190" s="21"/>
    </row>
    <row r="2191" spans="1:11">
      <c r="A2191" s="20">
        <v>2184</v>
      </c>
      <c r="B2191" s="35">
        <v>0.88</v>
      </c>
      <c r="C2191" s="33">
        <v>905.8</v>
      </c>
      <c r="D2191" s="34" t="s">
        <v>12</v>
      </c>
      <c r="E2191" s="35">
        <v>0</v>
      </c>
      <c r="F2191" s="27">
        <f t="shared" si="170"/>
        <v>0.88169704974220398</v>
      </c>
      <c r="G2191" s="28">
        <f t="shared" si="171"/>
        <v>294.54227348791972</v>
      </c>
      <c r="H2191" s="28">
        <f t="shared" si="172"/>
        <v>1.641954016599777</v>
      </c>
      <c r="I2191" s="29">
        <f t="shared" si="173"/>
        <v>0.68259526915530833</v>
      </c>
      <c r="J2191" s="24">
        <f t="shared" si="174"/>
        <v>-0.6030929048596172</v>
      </c>
      <c r="K2191" s="21"/>
    </row>
    <row r="2192" spans="1:11">
      <c r="A2192" s="20">
        <v>2185</v>
      </c>
      <c r="B2192" s="35">
        <v>0.87</v>
      </c>
      <c r="C2192" s="33">
        <v>905.8</v>
      </c>
      <c r="D2192" s="34" t="s">
        <v>12</v>
      </c>
      <c r="E2192" s="35">
        <v>0</v>
      </c>
      <c r="F2192" s="27">
        <f t="shared" si="170"/>
        <v>0.8718279199057748</v>
      </c>
      <c r="G2192" s="28">
        <f t="shared" si="171"/>
        <v>294.54227348791972</v>
      </c>
      <c r="H2192" s="28">
        <f t="shared" si="172"/>
        <v>1.641954016599777</v>
      </c>
      <c r="I2192" s="29">
        <f t="shared" si="173"/>
        <v>0.67495475211037126</v>
      </c>
      <c r="J2192" s="24">
        <f t="shared" si="174"/>
        <v>-0.5963307666993285</v>
      </c>
      <c r="K2192" s="21"/>
    </row>
    <row r="2193" spans="1:11">
      <c r="A2193" s="20">
        <v>2186</v>
      </c>
      <c r="B2193" s="35">
        <v>0.88</v>
      </c>
      <c r="C2193" s="33">
        <v>905.8</v>
      </c>
      <c r="D2193" s="34" t="s">
        <v>12</v>
      </c>
      <c r="E2193" s="35">
        <v>4</v>
      </c>
      <c r="F2193" s="27">
        <f t="shared" si="170"/>
        <v>0.88169704974220398</v>
      </c>
      <c r="G2193" s="28">
        <f t="shared" si="171"/>
        <v>294.54227348791972</v>
      </c>
      <c r="H2193" s="28">
        <f t="shared" si="172"/>
        <v>1.641954016599777</v>
      </c>
      <c r="I2193" s="29">
        <f t="shared" si="173"/>
        <v>0.68259526915530833</v>
      </c>
      <c r="J2193" s="24">
        <f t="shared" si="174"/>
        <v>-1.3807968158193269</v>
      </c>
      <c r="K2193" s="21"/>
    </row>
    <row r="2194" spans="1:11">
      <c r="A2194" s="20">
        <v>2187</v>
      </c>
      <c r="B2194" s="35">
        <v>0.36</v>
      </c>
      <c r="C2194" s="33">
        <v>1098</v>
      </c>
      <c r="D2194" s="34" t="s">
        <v>12</v>
      </c>
      <c r="E2194" s="35">
        <v>0</v>
      </c>
      <c r="F2194" s="27">
        <f t="shared" si="170"/>
        <v>0.36558601670399316</v>
      </c>
      <c r="G2194" s="28">
        <f t="shared" si="171"/>
        <v>345.8830894434754</v>
      </c>
      <c r="H2194" s="28">
        <f t="shared" si="172"/>
        <v>1.641954016599777</v>
      </c>
      <c r="I2194" s="29">
        <f t="shared" si="173"/>
        <v>0.33236490317596751</v>
      </c>
      <c r="J2194" s="24">
        <f t="shared" si="174"/>
        <v>-0.28756003418269532</v>
      </c>
      <c r="K2194" s="21"/>
    </row>
    <row r="2195" spans="1:11">
      <c r="A2195" s="20">
        <v>2188</v>
      </c>
      <c r="B2195" s="35">
        <v>0.83</v>
      </c>
      <c r="C2195" s="33">
        <v>1110</v>
      </c>
      <c r="D2195" s="34" t="s">
        <v>12</v>
      </c>
      <c r="E2195" s="35">
        <v>2</v>
      </c>
      <c r="F2195" s="27">
        <f t="shared" si="170"/>
        <v>0.83233409788340551</v>
      </c>
      <c r="G2195" s="28">
        <f t="shared" si="171"/>
        <v>349.0367078591255</v>
      </c>
      <c r="H2195" s="28">
        <f t="shared" si="172"/>
        <v>1.641954016599777</v>
      </c>
      <c r="I2195" s="29">
        <f t="shared" si="173"/>
        <v>0.76359845668978155</v>
      </c>
      <c r="J2195" s="24">
        <f t="shared" si="174"/>
        <v>-1.4091234503150467</v>
      </c>
      <c r="K2195" s="21"/>
    </row>
    <row r="2196" spans="1:11">
      <c r="A2196" s="20">
        <v>2189</v>
      </c>
      <c r="B2196" s="35">
        <v>1.93</v>
      </c>
      <c r="C2196" s="33">
        <v>1110</v>
      </c>
      <c r="D2196" s="34" t="s">
        <v>12</v>
      </c>
      <c r="E2196" s="35">
        <v>0</v>
      </c>
      <c r="F2196" s="27">
        <f t="shared" si="170"/>
        <v>1.9109688323712204</v>
      </c>
      <c r="G2196" s="28">
        <f t="shared" si="171"/>
        <v>349.0367078591255</v>
      </c>
      <c r="H2196" s="28">
        <f t="shared" si="172"/>
        <v>1.641954016599777</v>
      </c>
      <c r="I2196" s="29">
        <f t="shared" si="173"/>
        <v>1.7531576020875046</v>
      </c>
      <c r="J2196" s="24">
        <f t="shared" si="174"/>
        <v>-1.519980278680265</v>
      </c>
      <c r="K2196" s="21"/>
    </row>
    <row r="2197" spans="1:11">
      <c r="A2197" s="20">
        <v>2190</v>
      </c>
      <c r="B2197" s="35">
        <v>0.9</v>
      </c>
      <c r="C2197" s="33">
        <v>1110</v>
      </c>
      <c r="D2197" s="34" t="s">
        <v>12</v>
      </c>
      <c r="E2197" s="35">
        <v>0</v>
      </c>
      <c r="F2197" s="27">
        <f t="shared" si="170"/>
        <v>0.90143025832929458</v>
      </c>
      <c r="G2197" s="28">
        <f t="shared" si="171"/>
        <v>349.0367078591255</v>
      </c>
      <c r="H2197" s="28">
        <f t="shared" si="172"/>
        <v>1.641954016599777</v>
      </c>
      <c r="I2197" s="29">
        <f t="shared" si="173"/>
        <v>0.82698853239837189</v>
      </c>
      <c r="J2197" s="24">
        <f t="shared" si="174"/>
        <v>-0.71594157251210211</v>
      </c>
      <c r="K2197" s="21"/>
    </row>
    <row r="2198" spans="1:11">
      <c r="A2198" s="20">
        <v>2191</v>
      </c>
      <c r="B2198" s="35">
        <v>0.94</v>
      </c>
      <c r="C2198" s="33">
        <v>1110</v>
      </c>
      <c r="D2198" s="34" t="s">
        <v>12</v>
      </c>
      <c r="E2198" s="35">
        <v>0</v>
      </c>
      <c r="F2198" s="27">
        <f t="shared" si="170"/>
        <v>0.94087699606579167</v>
      </c>
      <c r="G2198" s="28">
        <f t="shared" si="171"/>
        <v>349.0367078591255</v>
      </c>
      <c r="H2198" s="28">
        <f t="shared" si="172"/>
        <v>1.641954016599777</v>
      </c>
      <c r="I2198" s="29">
        <f t="shared" si="173"/>
        <v>0.8631776878512526</v>
      </c>
      <c r="J2198" s="24">
        <f t="shared" si="174"/>
        <v>-0.74733423027304946</v>
      </c>
      <c r="K2198" s="21"/>
    </row>
    <row r="2199" spans="1:11">
      <c r="A2199" s="20">
        <v>2192</v>
      </c>
      <c r="B2199" s="35">
        <v>1.9</v>
      </c>
      <c r="C2199" s="33">
        <v>1110</v>
      </c>
      <c r="D2199" s="34" t="s">
        <v>12</v>
      </c>
      <c r="E2199" s="35">
        <v>1</v>
      </c>
      <c r="F2199" s="27">
        <f t="shared" si="170"/>
        <v>1.8817088875914594</v>
      </c>
      <c r="G2199" s="28">
        <f t="shared" si="171"/>
        <v>349.0367078591255</v>
      </c>
      <c r="H2199" s="28">
        <f t="shared" si="172"/>
        <v>1.641954016599777</v>
      </c>
      <c r="I2199" s="29">
        <f t="shared" si="173"/>
        <v>1.7263139959761238</v>
      </c>
      <c r="J2199" s="24">
        <f t="shared" si="174"/>
        <v>-1.2296924863865808</v>
      </c>
      <c r="K2199" s="21"/>
    </row>
    <row r="2200" spans="1:11">
      <c r="A2200" s="20">
        <v>2193</v>
      </c>
      <c r="B2200" s="35">
        <v>1.27</v>
      </c>
      <c r="C2200" s="33">
        <v>1005.8</v>
      </c>
      <c r="D2200" s="34" t="s">
        <v>12</v>
      </c>
      <c r="E2200" s="35">
        <v>1</v>
      </c>
      <c r="F2200" s="27">
        <f t="shared" si="170"/>
        <v>1.2654333306042391</v>
      </c>
      <c r="G2200" s="28">
        <f t="shared" si="171"/>
        <v>321.45727374833098</v>
      </c>
      <c r="H2200" s="28">
        <f t="shared" si="172"/>
        <v>1.641954016599777</v>
      </c>
      <c r="I2200" s="29">
        <f t="shared" si="173"/>
        <v>1.0691995767392732</v>
      </c>
      <c r="J2200" s="24">
        <f t="shared" si="174"/>
        <v>-1.1298135170762986</v>
      </c>
      <c r="K2200" s="21"/>
    </row>
    <row r="2201" spans="1:11">
      <c r="A2201" s="20">
        <v>2194</v>
      </c>
      <c r="B2201" s="35">
        <v>0.56000000000000005</v>
      </c>
      <c r="C2201" s="33">
        <v>1056.5999999999999</v>
      </c>
      <c r="D2201" s="34" t="s">
        <v>12</v>
      </c>
      <c r="E2201" s="35">
        <v>1</v>
      </c>
      <c r="F2201" s="27">
        <f t="shared" si="170"/>
        <v>0.56491505368234507</v>
      </c>
      <c r="G2201" s="28">
        <f t="shared" si="171"/>
        <v>334.95895036915493</v>
      </c>
      <c r="H2201" s="28">
        <f t="shared" si="172"/>
        <v>1.641954016599777</v>
      </c>
      <c r="I2201" s="29">
        <f t="shared" si="173"/>
        <v>0.49736015135528372</v>
      </c>
      <c r="J2201" s="24">
        <f t="shared" si="174"/>
        <v>-1.4044034120454185</v>
      </c>
      <c r="K2201" s="21"/>
    </row>
    <row r="2202" spans="1:11">
      <c r="A2202" s="20">
        <v>2195</v>
      </c>
      <c r="B2202" s="35">
        <v>0.48</v>
      </c>
      <c r="C2202" s="33">
        <v>1056.5999999999999</v>
      </c>
      <c r="D2202" s="34" t="s">
        <v>12</v>
      </c>
      <c r="E2202" s="35">
        <v>0</v>
      </c>
      <c r="F2202" s="27">
        <f t="shared" si="170"/>
        <v>0.48533915526699944</v>
      </c>
      <c r="G2202" s="28">
        <f t="shared" si="171"/>
        <v>334.95895036915493</v>
      </c>
      <c r="H2202" s="28">
        <f t="shared" si="172"/>
        <v>1.641954016599777</v>
      </c>
      <c r="I2202" s="29">
        <f t="shared" si="173"/>
        <v>0.42730027133951087</v>
      </c>
      <c r="J2202" s="24">
        <f t="shared" si="174"/>
        <v>-0.371414158849323</v>
      </c>
      <c r="K2202" s="21"/>
    </row>
    <row r="2203" spans="1:11">
      <c r="A2203" s="20">
        <v>2196</v>
      </c>
      <c r="B2203" s="35">
        <v>1.26</v>
      </c>
      <c r="C2203" s="33">
        <v>960.6</v>
      </c>
      <c r="D2203" s="34" t="s">
        <v>12</v>
      </c>
      <c r="E2203" s="35">
        <v>1</v>
      </c>
      <c r="F2203" s="27">
        <f t="shared" si="170"/>
        <v>1.2556188753142197</v>
      </c>
      <c r="G2203" s="28">
        <f t="shared" si="171"/>
        <v>309.34915071734321</v>
      </c>
      <c r="H2203" s="28">
        <f t="shared" si="172"/>
        <v>1.641954016599777</v>
      </c>
      <c r="I2203" s="29">
        <f t="shared" si="173"/>
        <v>1.020946572451769</v>
      </c>
      <c r="J2203" s="24">
        <f t="shared" si="174"/>
        <v>-1.1291452468027883</v>
      </c>
      <c r="K2203" s="21"/>
    </row>
    <row r="2204" spans="1:11">
      <c r="A2204" s="20">
        <v>2197</v>
      </c>
      <c r="B2204" s="35">
        <v>0.6</v>
      </c>
      <c r="C2204" s="33">
        <v>1052</v>
      </c>
      <c r="D2204" s="34" t="s">
        <v>12</v>
      </c>
      <c r="E2204" s="35">
        <v>0</v>
      </c>
      <c r="F2204" s="27">
        <f t="shared" si="170"/>
        <v>0.60463709504461693</v>
      </c>
      <c r="G2204" s="28">
        <f t="shared" si="171"/>
        <v>333.74084175781309</v>
      </c>
      <c r="H2204" s="28">
        <f t="shared" si="172"/>
        <v>1.641954016599777</v>
      </c>
      <c r="I2204" s="29">
        <f t="shared" si="173"/>
        <v>0.53039619120420478</v>
      </c>
      <c r="J2204" s="24">
        <f t="shared" si="174"/>
        <v>-0.46143016559533234</v>
      </c>
      <c r="K2204" s="21"/>
    </row>
    <row r="2205" spans="1:11">
      <c r="A2205" s="20">
        <v>2198</v>
      </c>
      <c r="B2205" s="35">
        <v>1.37</v>
      </c>
      <c r="C2205" s="33">
        <v>1052</v>
      </c>
      <c r="D2205" s="34" t="s">
        <v>12</v>
      </c>
      <c r="E2205" s="35">
        <v>3</v>
      </c>
      <c r="F2205" s="27">
        <f t="shared" si="170"/>
        <v>1.3635153062376981</v>
      </c>
      <c r="G2205" s="28">
        <f t="shared" si="171"/>
        <v>333.74084175781309</v>
      </c>
      <c r="H2205" s="28">
        <f t="shared" si="172"/>
        <v>1.641954016599777</v>
      </c>
      <c r="I2205" s="29">
        <f t="shared" si="173"/>
        <v>1.1960948658364134</v>
      </c>
      <c r="J2205" s="24">
        <f t="shared" si="174"/>
        <v>-0.66659358940106905</v>
      </c>
      <c r="K2205" s="21"/>
    </row>
    <row r="2206" spans="1:11">
      <c r="A2206" s="20">
        <v>2199</v>
      </c>
      <c r="B2206" s="35">
        <v>0.9</v>
      </c>
      <c r="C2206" s="33">
        <v>967.2</v>
      </c>
      <c r="D2206" s="34" t="s">
        <v>12</v>
      </c>
      <c r="E2206" s="35">
        <v>0</v>
      </c>
      <c r="F2206" s="27">
        <f t="shared" si="170"/>
        <v>0.90143025832929458</v>
      </c>
      <c r="G2206" s="28">
        <f t="shared" si="171"/>
        <v>311.12291413522473</v>
      </c>
      <c r="H2206" s="28">
        <f t="shared" si="172"/>
        <v>1.641954016599777</v>
      </c>
      <c r="I2206" s="29">
        <f t="shared" si="173"/>
        <v>0.7371576580995054</v>
      </c>
      <c r="J2206" s="24">
        <f t="shared" si="174"/>
        <v>-0.6472488435680912</v>
      </c>
      <c r="K2206" s="21"/>
    </row>
    <row r="2207" spans="1:11">
      <c r="A2207" s="20">
        <v>2200</v>
      </c>
      <c r="B2207" s="35">
        <v>0.93</v>
      </c>
      <c r="C2207" s="33">
        <v>967.2</v>
      </c>
      <c r="D2207" s="34" t="s">
        <v>12</v>
      </c>
      <c r="E2207" s="35">
        <v>0</v>
      </c>
      <c r="F2207" s="27">
        <f t="shared" si="170"/>
        <v>0.93101772623981671</v>
      </c>
      <c r="G2207" s="28">
        <f t="shared" si="171"/>
        <v>311.12291413522473</v>
      </c>
      <c r="H2207" s="28">
        <f t="shared" si="172"/>
        <v>1.641954016599777</v>
      </c>
      <c r="I2207" s="29">
        <f t="shared" si="173"/>
        <v>0.76135323879194683</v>
      </c>
      <c r="J2207" s="24">
        <f t="shared" si="174"/>
        <v>-0.66853207913684543</v>
      </c>
      <c r="K2207" s="21"/>
    </row>
    <row r="2208" spans="1:11">
      <c r="A2208" s="20">
        <v>2201</v>
      </c>
      <c r="B2208" s="35">
        <v>0.9</v>
      </c>
      <c r="C2208" s="33">
        <v>967.2</v>
      </c>
      <c r="D2208" s="34" t="s">
        <v>12</v>
      </c>
      <c r="E2208" s="35">
        <v>0</v>
      </c>
      <c r="F2208" s="27">
        <f t="shared" si="170"/>
        <v>0.90143025832929458</v>
      </c>
      <c r="G2208" s="28">
        <f t="shared" si="171"/>
        <v>311.12291413522473</v>
      </c>
      <c r="H2208" s="28">
        <f t="shared" si="172"/>
        <v>1.641954016599777</v>
      </c>
      <c r="I2208" s="29">
        <f t="shared" si="173"/>
        <v>0.7371576580995054</v>
      </c>
      <c r="J2208" s="24">
        <f t="shared" si="174"/>
        <v>-0.6472488435680912</v>
      </c>
      <c r="K2208" s="21"/>
    </row>
    <row r="2209" spans="1:11">
      <c r="A2209" s="20">
        <v>2202</v>
      </c>
      <c r="B2209" s="35">
        <v>0.91</v>
      </c>
      <c r="C2209" s="33">
        <v>967.2</v>
      </c>
      <c r="D2209" s="34" t="s">
        <v>12</v>
      </c>
      <c r="E2209" s="35">
        <v>1</v>
      </c>
      <c r="F2209" s="27">
        <f t="shared" si="170"/>
        <v>0.91129437519940404</v>
      </c>
      <c r="G2209" s="28">
        <f t="shared" si="171"/>
        <v>311.12291413522473</v>
      </c>
      <c r="H2209" s="28">
        <f t="shared" si="172"/>
        <v>1.641954016599777</v>
      </c>
      <c r="I2209" s="29">
        <f t="shared" si="173"/>
        <v>0.74522418262982959</v>
      </c>
      <c r="J2209" s="24">
        <f t="shared" si="174"/>
        <v>-1.2031142771092265</v>
      </c>
      <c r="K2209" s="21"/>
    </row>
    <row r="2210" spans="1:11">
      <c r="A2210" s="20">
        <v>2203</v>
      </c>
      <c r="B2210" s="35">
        <v>0.89</v>
      </c>
      <c r="C2210" s="33">
        <v>967.2</v>
      </c>
      <c r="D2210" s="34" t="s">
        <v>12</v>
      </c>
      <c r="E2210" s="35">
        <v>3</v>
      </c>
      <c r="F2210" s="27">
        <f t="shared" si="170"/>
        <v>0.89156448945820865</v>
      </c>
      <c r="G2210" s="28">
        <f t="shared" si="171"/>
        <v>311.12291413522473</v>
      </c>
      <c r="H2210" s="28">
        <f t="shared" si="172"/>
        <v>1.641954016599777</v>
      </c>
      <c r="I2210" s="29">
        <f t="shared" si="173"/>
        <v>0.72908978262144053</v>
      </c>
      <c r="J2210" s="24">
        <f t="shared" si="174"/>
        <v>-1.4317640315666322</v>
      </c>
      <c r="K2210" s="21"/>
    </row>
    <row r="2211" spans="1:11">
      <c r="A2211" s="20">
        <v>2204</v>
      </c>
      <c r="B2211" s="35">
        <v>0.5</v>
      </c>
      <c r="C2211" s="33">
        <v>967.2</v>
      </c>
      <c r="D2211" s="34" t="s">
        <v>12</v>
      </c>
      <c r="E2211" s="35">
        <v>2</v>
      </c>
      <c r="F2211" s="27">
        <f t="shared" si="170"/>
        <v>0.50525067479734387</v>
      </c>
      <c r="G2211" s="28">
        <f t="shared" si="171"/>
        <v>311.12291413522473</v>
      </c>
      <c r="H2211" s="28">
        <f t="shared" si="172"/>
        <v>1.641954016599777</v>
      </c>
      <c r="I2211" s="29">
        <f t="shared" si="173"/>
        <v>0.41317606186983374</v>
      </c>
      <c r="J2211" s="24">
        <f t="shared" si="174"/>
        <v>-2.1080681579477707</v>
      </c>
      <c r="K2211" s="21"/>
    </row>
    <row r="2212" spans="1:11">
      <c r="A2212" s="20">
        <v>2205</v>
      </c>
      <c r="B2212" s="35">
        <v>0.43</v>
      </c>
      <c r="C2212" s="33">
        <v>990.6</v>
      </c>
      <c r="D2212" s="34" t="s">
        <v>12</v>
      </c>
      <c r="E2212" s="35">
        <v>1</v>
      </c>
      <c r="F2212" s="27">
        <f t="shared" si="170"/>
        <v>0.43550439643098621</v>
      </c>
      <c r="G2212" s="28">
        <f t="shared" si="171"/>
        <v>317.39573594569714</v>
      </c>
      <c r="H2212" s="28">
        <f t="shared" si="172"/>
        <v>1.641954016599777</v>
      </c>
      <c r="I2212" s="29">
        <f t="shared" si="173"/>
        <v>0.36332048329407557</v>
      </c>
      <c r="J2212" s="24">
        <f t="shared" si="174"/>
        <v>-1.5921164071349634</v>
      </c>
      <c r="K2212" s="21"/>
    </row>
    <row r="2213" spans="1:11">
      <c r="A2213" s="20">
        <v>2206</v>
      </c>
      <c r="B2213" s="35">
        <v>1.45</v>
      </c>
      <c r="C2213" s="33">
        <v>1266.4000000000001</v>
      </c>
      <c r="D2213" s="34" t="s">
        <v>12</v>
      </c>
      <c r="E2213" s="35">
        <v>2</v>
      </c>
      <c r="F2213" s="27">
        <f t="shared" si="170"/>
        <v>1.4419027993005316</v>
      </c>
      <c r="G2213" s="28">
        <f t="shared" si="171"/>
        <v>389.64904490980047</v>
      </c>
      <c r="H2213" s="28">
        <f t="shared" si="172"/>
        <v>1.641954016599777</v>
      </c>
      <c r="I2213" s="29">
        <f t="shared" si="173"/>
        <v>1.4767461685074363</v>
      </c>
      <c r="J2213" s="24">
        <f t="shared" si="174"/>
        <v>-0.87878442326749884</v>
      </c>
      <c r="K2213" s="21"/>
    </row>
    <row r="2214" spans="1:11">
      <c r="A2214" s="20">
        <v>2207</v>
      </c>
      <c r="B2214" s="35">
        <v>0.65</v>
      </c>
      <c r="C2214" s="33">
        <v>1266.4000000000001</v>
      </c>
      <c r="D2214" s="34" t="s">
        <v>12</v>
      </c>
      <c r="E2214" s="35">
        <v>0</v>
      </c>
      <c r="F2214" s="27">
        <f t="shared" si="170"/>
        <v>0.65423381266425973</v>
      </c>
      <c r="G2214" s="28">
        <f t="shared" si="171"/>
        <v>389.64904490980047</v>
      </c>
      <c r="H2214" s="28">
        <f t="shared" si="172"/>
        <v>1.641954016599777</v>
      </c>
      <c r="I2214" s="29">
        <f t="shared" si="173"/>
        <v>0.67004327658468488</v>
      </c>
      <c r="J2214" s="24">
        <f t="shared" si="174"/>
        <v>-0.5711674242987077</v>
      </c>
      <c r="K2214" s="21"/>
    </row>
    <row r="2215" spans="1:11">
      <c r="A2215" s="20">
        <v>2208</v>
      </c>
      <c r="B2215" s="35">
        <v>7.11</v>
      </c>
      <c r="C2215" s="33">
        <v>1289.4000000000001</v>
      </c>
      <c r="D2215" s="34" t="s">
        <v>12</v>
      </c>
      <c r="E2215" s="35">
        <v>8</v>
      </c>
      <c r="F2215" s="27">
        <f t="shared" si="170"/>
        <v>6.9028885607234018</v>
      </c>
      <c r="G2215" s="28">
        <f t="shared" si="171"/>
        <v>395.5493560441937</v>
      </c>
      <c r="H2215" s="28">
        <f t="shared" si="172"/>
        <v>1.641954016599777</v>
      </c>
      <c r="I2215" s="29">
        <f t="shared" si="173"/>
        <v>7.1767496333013172</v>
      </c>
      <c r="J2215" s="24">
        <f t="shared" si="174"/>
        <v>8.4334342450564606</v>
      </c>
      <c r="K2215" s="21"/>
    </row>
    <row r="2216" spans="1:11">
      <c r="A2216" s="20">
        <v>2209</v>
      </c>
      <c r="B2216" s="35">
        <v>8.8000000000000007</v>
      </c>
      <c r="C2216" s="33">
        <v>1289.4000000000001</v>
      </c>
      <c r="D2216" s="34" t="s">
        <v>12</v>
      </c>
      <c r="E2216" s="35">
        <v>18</v>
      </c>
      <c r="F2216" s="27">
        <f t="shared" si="170"/>
        <v>8.5162448449012409</v>
      </c>
      <c r="G2216" s="28">
        <f t="shared" si="171"/>
        <v>395.5493560441937</v>
      </c>
      <c r="H2216" s="28">
        <f t="shared" si="172"/>
        <v>1.641954016599777</v>
      </c>
      <c r="I2216" s="29">
        <f t="shared" si="173"/>
        <v>8.8541132498514692</v>
      </c>
      <c r="J2216" s="24">
        <f t="shared" si="174"/>
        <v>31.269860276873914</v>
      </c>
      <c r="K2216" s="21"/>
    </row>
    <row r="2217" spans="1:11">
      <c r="A2217" s="20">
        <v>2210</v>
      </c>
      <c r="B2217" s="35">
        <v>0.35</v>
      </c>
      <c r="C2217" s="33">
        <v>1140</v>
      </c>
      <c r="D2217" s="34" t="s">
        <v>12</v>
      </c>
      <c r="E2217" s="35">
        <v>1</v>
      </c>
      <c r="F2217" s="27">
        <f t="shared" si="170"/>
        <v>0.35558178699110726</v>
      </c>
      <c r="G2217" s="28">
        <f t="shared" si="171"/>
        <v>356.89631821452792</v>
      </c>
      <c r="H2217" s="28">
        <f t="shared" si="172"/>
        <v>1.641954016599777</v>
      </c>
      <c r="I2217" s="29">
        <f t="shared" si="173"/>
        <v>0.33356296657822532</v>
      </c>
      <c r="J2217" s="24">
        <f t="shared" si="174"/>
        <v>-1.6761849305229721</v>
      </c>
      <c r="K2217" s="21"/>
    </row>
    <row r="2218" spans="1:11">
      <c r="A2218" s="20">
        <v>2211</v>
      </c>
      <c r="B2218" s="35">
        <v>7.0000000000000007E-2</v>
      </c>
      <c r="C2218" s="33">
        <v>922.2</v>
      </c>
      <c r="D2218" s="34" t="s">
        <v>12</v>
      </c>
      <c r="E2218" s="35">
        <v>1</v>
      </c>
      <c r="F2218" s="27">
        <f t="shared" si="170"/>
        <v>7.2862464124135648E-2</v>
      </c>
      <c r="G2218" s="28">
        <f t="shared" si="171"/>
        <v>298.98864264859202</v>
      </c>
      <c r="H2218" s="28">
        <f t="shared" si="172"/>
        <v>1.641954016599777</v>
      </c>
      <c r="I2218" s="29">
        <f t="shared" si="173"/>
        <v>5.7260455409777714E-2</v>
      </c>
      <c r="J2218" s="24">
        <f t="shared" si="174"/>
        <v>-3.1648760553408417</v>
      </c>
      <c r="K2218" s="21"/>
    </row>
    <row r="2219" spans="1:11">
      <c r="A2219" s="20">
        <v>2212</v>
      </c>
      <c r="B2219" s="35">
        <v>0.81</v>
      </c>
      <c r="C2219" s="33">
        <v>1140</v>
      </c>
      <c r="D2219" s="34" t="s">
        <v>12</v>
      </c>
      <c r="E2219" s="35">
        <v>1</v>
      </c>
      <c r="F2219" s="27">
        <f t="shared" si="170"/>
        <v>0.81257651063161873</v>
      </c>
      <c r="G2219" s="28">
        <f t="shared" si="171"/>
        <v>356.89631821452792</v>
      </c>
      <c r="H2219" s="28">
        <f t="shared" si="172"/>
        <v>1.641954016599777</v>
      </c>
      <c r="I2219" s="29">
        <f t="shared" si="173"/>
        <v>0.76225903961960839</v>
      </c>
      <c r="J2219" s="24">
        <f t="shared" si="174"/>
        <v>-1.2170166276115468</v>
      </c>
      <c r="K2219" s="21"/>
    </row>
    <row r="2220" spans="1:11">
      <c r="A2220" s="20">
        <v>2213</v>
      </c>
      <c r="B2220" s="35">
        <v>3.3</v>
      </c>
      <c r="C2220" s="33">
        <v>1166.5999999999999</v>
      </c>
      <c r="D2220" s="34" t="s">
        <v>12</v>
      </c>
      <c r="E2220" s="35">
        <v>7</v>
      </c>
      <c r="F2220" s="27">
        <f t="shared" si="170"/>
        <v>3.2411511704263978</v>
      </c>
      <c r="G2220" s="28">
        <f t="shared" si="171"/>
        <v>363.83665517668891</v>
      </c>
      <c r="H2220" s="28">
        <f t="shared" si="172"/>
        <v>1.641954016599777</v>
      </c>
      <c r="I2220" s="29">
        <f t="shared" si="173"/>
        <v>3.0995738596511759</v>
      </c>
      <c r="J2220" s="24">
        <f t="shared" si="174"/>
        <v>5.0922461559175005</v>
      </c>
      <c r="K2220" s="21"/>
    </row>
    <row r="2221" spans="1:11">
      <c r="A2221" s="20">
        <v>2214</v>
      </c>
      <c r="B2221" s="35">
        <v>0.48</v>
      </c>
      <c r="C2221" s="33">
        <v>1063.5999999999999</v>
      </c>
      <c r="D2221" s="34" t="s">
        <v>12</v>
      </c>
      <c r="E2221" s="35">
        <v>0</v>
      </c>
      <c r="F2221" s="27">
        <f t="shared" si="170"/>
        <v>0.48533915526699944</v>
      </c>
      <c r="G2221" s="28">
        <f t="shared" si="171"/>
        <v>336.8109171579847</v>
      </c>
      <c r="H2221" s="28">
        <f t="shared" si="172"/>
        <v>1.641954016599777</v>
      </c>
      <c r="I2221" s="29">
        <f t="shared" si="173"/>
        <v>0.42966278743441316</v>
      </c>
      <c r="J2221" s="24">
        <f t="shared" si="174"/>
        <v>-0.37320911859093747</v>
      </c>
      <c r="K2221" s="21"/>
    </row>
    <row r="2222" spans="1:11">
      <c r="A2222" s="20">
        <v>2215</v>
      </c>
      <c r="B2222" s="35">
        <v>0.28999999999999998</v>
      </c>
      <c r="C2222" s="33">
        <v>1312.8</v>
      </c>
      <c r="D2222" s="34" t="s">
        <v>12</v>
      </c>
      <c r="E2222" s="35">
        <v>0</v>
      </c>
      <c r="F2222" s="27">
        <f t="shared" si="170"/>
        <v>0.29546111423067112</v>
      </c>
      <c r="G2222" s="28">
        <f t="shared" si="171"/>
        <v>401.53448790244624</v>
      </c>
      <c r="H2222" s="28">
        <f t="shared" si="172"/>
        <v>1.641954016599777</v>
      </c>
      <c r="I2222" s="29">
        <f t="shared" si="173"/>
        <v>0.31183110658481927</v>
      </c>
      <c r="J2222" s="24">
        <f t="shared" si="174"/>
        <v>-0.26421587467693253</v>
      </c>
      <c r="K2222" s="21"/>
    </row>
    <row r="2223" spans="1:11">
      <c r="A2223" s="20">
        <v>2216</v>
      </c>
      <c r="B2223" s="35">
        <v>0.15</v>
      </c>
      <c r="C2223" s="33">
        <v>1312.8</v>
      </c>
      <c r="D2223" s="34" t="s">
        <v>12</v>
      </c>
      <c r="E2223" s="35">
        <v>0</v>
      </c>
      <c r="F2223" s="27">
        <f t="shared" si="170"/>
        <v>0.1543506961119305</v>
      </c>
      <c r="G2223" s="28">
        <f t="shared" si="171"/>
        <v>401.53448790244624</v>
      </c>
      <c r="H2223" s="28">
        <f t="shared" si="172"/>
        <v>1.641954016599777</v>
      </c>
      <c r="I2223" s="29">
        <f t="shared" si="173"/>
        <v>0.16290248040269542</v>
      </c>
      <c r="J2223" s="24">
        <f t="shared" si="174"/>
        <v>-0.13782808863986529</v>
      </c>
      <c r="K2223" s="21"/>
    </row>
    <row r="2224" spans="1:11">
      <c r="A2224" s="20">
        <v>2217</v>
      </c>
      <c r="B2224" s="35">
        <v>0.51</v>
      </c>
      <c r="C2224" s="33">
        <v>1312.8</v>
      </c>
      <c r="D2224" s="34" t="s">
        <v>12</v>
      </c>
      <c r="E2224" s="35">
        <v>1</v>
      </c>
      <c r="F2224" s="27">
        <f t="shared" si="170"/>
        <v>0.5152019031741456</v>
      </c>
      <c r="G2224" s="28">
        <f t="shared" si="171"/>
        <v>401.53448790244624</v>
      </c>
      <c r="H2224" s="28">
        <f t="shared" si="172"/>
        <v>1.641954016599777</v>
      </c>
      <c r="I2224" s="29">
        <f t="shared" si="173"/>
        <v>0.54374661112247791</v>
      </c>
      <c r="J2224" s="24">
        <f t="shared" si="174"/>
        <v>-1.3909384597934893</v>
      </c>
      <c r="K2224" s="21"/>
    </row>
    <row r="2225" spans="1:11">
      <c r="A2225" s="20">
        <v>2218</v>
      </c>
      <c r="B2225" s="35">
        <v>0.28999999999999998</v>
      </c>
      <c r="C2225" s="33">
        <v>994.8</v>
      </c>
      <c r="D2225" s="34" t="s">
        <v>12</v>
      </c>
      <c r="E2225" s="35">
        <v>2</v>
      </c>
      <c r="F2225" s="27">
        <f t="shared" si="170"/>
        <v>0.29546111423067112</v>
      </c>
      <c r="G2225" s="28">
        <f t="shared" si="171"/>
        <v>318.51902457285343</v>
      </c>
      <c r="H2225" s="28">
        <f t="shared" si="172"/>
        <v>1.641954016599777</v>
      </c>
      <c r="I2225" s="29">
        <f t="shared" si="173"/>
        <v>0.24736141699738917</v>
      </c>
      <c r="J2225" s="24">
        <f t="shared" si="174"/>
        <v>-2.7398132675781994</v>
      </c>
      <c r="K2225" s="21"/>
    </row>
    <row r="2226" spans="1:11">
      <c r="A2226" s="20">
        <v>2219</v>
      </c>
      <c r="B2226" s="35">
        <v>0.91</v>
      </c>
      <c r="C2226" s="33">
        <v>1074.5999999999999</v>
      </c>
      <c r="D2226" s="34" t="s">
        <v>12</v>
      </c>
      <c r="E2226" s="35">
        <v>0</v>
      </c>
      <c r="F2226" s="27">
        <f t="shared" si="170"/>
        <v>0.91129437519940404</v>
      </c>
      <c r="G2226" s="28">
        <f t="shared" si="171"/>
        <v>339.71709569545772</v>
      </c>
      <c r="H2226" s="28">
        <f t="shared" si="172"/>
        <v>1.641954016599777</v>
      </c>
      <c r="I2226" s="29">
        <f t="shared" si="173"/>
        <v>0.81371504142890827</v>
      </c>
      <c r="J2226" s="24">
        <f t="shared" si="174"/>
        <v>-0.7068937999858611</v>
      </c>
      <c r="K2226" s="21"/>
    </row>
    <row r="2227" spans="1:11">
      <c r="A2227" s="20">
        <v>2220</v>
      </c>
      <c r="B2227" s="35">
        <v>0.87</v>
      </c>
      <c r="C2227" s="33">
        <v>1074.5999999999999</v>
      </c>
      <c r="D2227" s="34" t="s">
        <v>12</v>
      </c>
      <c r="E2227" s="35">
        <v>1</v>
      </c>
      <c r="F2227" s="27">
        <f t="shared" si="170"/>
        <v>0.8718279199057748</v>
      </c>
      <c r="G2227" s="28">
        <f t="shared" si="171"/>
        <v>339.71709569545772</v>
      </c>
      <c r="H2227" s="28">
        <f t="shared" si="172"/>
        <v>1.641954016599777</v>
      </c>
      <c r="I2227" s="29">
        <f t="shared" si="173"/>
        <v>0.7784745646101191</v>
      </c>
      <c r="J2227" s="24">
        <f t="shared" si="174"/>
        <v>-1.2019582703202953</v>
      </c>
      <c r="K2227" s="21"/>
    </row>
    <row r="2228" spans="1:11">
      <c r="A2228" s="20">
        <v>2221</v>
      </c>
      <c r="B2228" s="35">
        <v>1.9</v>
      </c>
      <c r="C2228" s="33">
        <v>1074.5999999999999</v>
      </c>
      <c r="D2228" s="34" t="s">
        <v>12</v>
      </c>
      <c r="E2228" s="35">
        <v>0</v>
      </c>
      <c r="F2228" s="27">
        <f t="shared" si="170"/>
        <v>1.8817088875914594</v>
      </c>
      <c r="G2228" s="28">
        <f t="shared" si="171"/>
        <v>339.71709569545772</v>
      </c>
      <c r="H2228" s="28">
        <f t="shared" si="172"/>
        <v>1.641954016599777</v>
      </c>
      <c r="I2228" s="29">
        <f t="shared" si="173"/>
        <v>1.6802197699163748</v>
      </c>
      <c r="J2228" s="24">
        <f t="shared" si="174"/>
        <v>-1.4616766701056996</v>
      </c>
      <c r="K2228" s="21"/>
    </row>
    <row r="2229" spans="1:11">
      <c r="A2229" s="20">
        <v>2222</v>
      </c>
      <c r="B2229" s="35">
        <v>0.91</v>
      </c>
      <c r="C2229" s="33">
        <v>1074.5999999999999</v>
      </c>
      <c r="D2229" s="34" t="s">
        <v>12</v>
      </c>
      <c r="E2229" s="35">
        <v>2</v>
      </c>
      <c r="F2229" s="27">
        <f t="shared" si="170"/>
        <v>0.91129437519940404</v>
      </c>
      <c r="G2229" s="28">
        <f t="shared" si="171"/>
        <v>339.71709569545772</v>
      </c>
      <c r="H2229" s="28">
        <f t="shared" si="172"/>
        <v>1.641954016599777</v>
      </c>
      <c r="I2229" s="29">
        <f t="shared" si="173"/>
        <v>0.81371504142890827</v>
      </c>
      <c r="J2229" s="24">
        <f t="shared" si="174"/>
        <v>-1.3407327390625028</v>
      </c>
      <c r="K2229" s="21"/>
    </row>
    <row r="2230" spans="1:11">
      <c r="A2230" s="20">
        <v>2223</v>
      </c>
      <c r="B2230" s="35">
        <v>0.9</v>
      </c>
      <c r="C2230" s="33">
        <v>1074.5999999999999</v>
      </c>
      <c r="D2230" s="34" t="s">
        <v>12</v>
      </c>
      <c r="E2230" s="35">
        <v>0</v>
      </c>
      <c r="F2230" s="27">
        <f t="shared" si="170"/>
        <v>0.90143025832929458</v>
      </c>
      <c r="G2230" s="28">
        <f t="shared" si="171"/>
        <v>339.71709569545772</v>
      </c>
      <c r="H2230" s="28">
        <f t="shared" si="172"/>
        <v>1.641954016599777</v>
      </c>
      <c r="I2230" s="29">
        <f t="shared" si="173"/>
        <v>0.80490715180941586</v>
      </c>
      <c r="J2230" s="24">
        <f t="shared" si="174"/>
        <v>-0.69922752691695456</v>
      </c>
      <c r="K2230" s="21"/>
    </row>
    <row r="2231" spans="1:11">
      <c r="A2231" s="20">
        <v>2224</v>
      </c>
      <c r="B2231" s="35">
        <v>0.9</v>
      </c>
      <c r="C2231" s="33">
        <v>1074.5999999999999</v>
      </c>
      <c r="D2231" s="34" t="s">
        <v>12</v>
      </c>
      <c r="E2231" s="35">
        <v>0</v>
      </c>
      <c r="F2231" s="27">
        <f t="shared" si="170"/>
        <v>0.90143025832929458</v>
      </c>
      <c r="G2231" s="28">
        <f t="shared" si="171"/>
        <v>339.71709569545772</v>
      </c>
      <c r="H2231" s="28">
        <f t="shared" si="172"/>
        <v>1.641954016599777</v>
      </c>
      <c r="I2231" s="29">
        <f t="shared" si="173"/>
        <v>0.80490715180941586</v>
      </c>
      <c r="J2231" s="24">
        <f t="shared" si="174"/>
        <v>-0.69922752691695456</v>
      </c>
      <c r="K2231" s="21"/>
    </row>
    <row r="2232" spans="1:11">
      <c r="A2232" s="20">
        <v>2225</v>
      </c>
      <c r="B2232" s="35">
        <v>0.46</v>
      </c>
      <c r="C2232" s="33">
        <v>1212.8</v>
      </c>
      <c r="D2232" s="34" t="s">
        <v>12</v>
      </c>
      <c r="E2232" s="35">
        <v>0</v>
      </c>
      <c r="F2232" s="27">
        <f t="shared" si="170"/>
        <v>0.46541512434890886</v>
      </c>
      <c r="G2232" s="28">
        <f t="shared" si="171"/>
        <v>375.82937547922535</v>
      </c>
      <c r="H2232" s="28">
        <f t="shared" si="172"/>
        <v>1.641954016599777</v>
      </c>
      <c r="I2232" s="29">
        <f t="shared" si="173"/>
        <v>0.45975606412167608</v>
      </c>
      <c r="J2232" s="24">
        <f t="shared" si="174"/>
        <v>-0.3935983292908698</v>
      </c>
      <c r="K2232" s="21"/>
    </row>
    <row r="2233" spans="1:11">
      <c r="A2233" s="20">
        <v>2226</v>
      </c>
      <c r="B2233" s="35">
        <v>0.84</v>
      </c>
      <c r="C2233" s="33">
        <v>1076.5999999999999</v>
      </c>
      <c r="D2233" s="34" t="s">
        <v>12</v>
      </c>
      <c r="E2233" s="35">
        <v>1</v>
      </c>
      <c r="F2233" s="27">
        <f t="shared" si="170"/>
        <v>0.84221019012637111</v>
      </c>
      <c r="G2233" s="28">
        <f t="shared" si="171"/>
        <v>340.24496318055128</v>
      </c>
      <c r="H2233" s="28">
        <f t="shared" si="172"/>
        <v>1.641954016599777</v>
      </c>
      <c r="I2233" s="29">
        <f t="shared" si="173"/>
        <v>0.75319676893874143</v>
      </c>
      <c r="J2233" s="24">
        <f t="shared" si="174"/>
        <v>-1.2133403672236867</v>
      </c>
      <c r="K2233" s="21"/>
    </row>
    <row r="2234" spans="1:11">
      <c r="A2234" s="20">
        <v>2227</v>
      </c>
      <c r="B2234" s="35">
        <v>1.92</v>
      </c>
      <c r="C2234" s="33">
        <v>1096.8</v>
      </c>
      <c r="D2234" s="34" t="s">
        <v>12</v>
      </c>
      <c r="E2234" s="35">
        <v>3</v>
      </c>
      <c r="F2234" s="27">
        <f t="shared" si="170"/>
        <v>1.9012162843712916</v>
      </c>
      <c r="G2234" s="28">
        <f t="shared" si="171"/>
        <v>345.56741574900497</v>
      </c>
      <c r="H2234" s="28">
        <f t="shared" si="172"/>
        <v>1.641954016599777</v>
      </c>
      <c r="I2234" s="29">
        <f t="shared" si="173"/>
        <v>1.7268736486924972</v>
      </c>
      <c r="J2234" s="24">
        <f t="shared" si="174"/>
        <v>-0.20644366046641593</v>
      </c>
      <c r="K2234" s="21"/>
    </row>
    <row r="2235" spans="1:11">
      <c r="A2235" s="20">
        <v>2228</v>
      </c>
      <c r="B2235" s="35">
        <v>0.96</v>
      </c>
      <c r="C2235" s="33">
        <v>1096.8</v>
      </c>
      <c r="D2235" s="34" t="s">
        <v>12</v>
      </c>
      <c r="E2235" s="35">
        <v>1</v>
      </c>
      <c r="F2235" s="27">
        <f t="shared" si="170"/>
        <v>0.96059081061429386</v>
      </c>
      <c r="G2235" s="28">
        <f t="shared" si="171"/>
        <v>345.56741574900497</v>
      </c>
      <c r="H2235" s="28">
        <f t="shared" si="172"/>
        <v>1.641954016599777</v>
      </c>
      <c r="I2235" s="29">
        <f t="shared" si="173"/>
        <v>0.8725040762916354</v>
      </c>
      <c r="J2235" s="24">
        <f t="shared" si="174"/>
        <v>-1.1718856396964616</v>
      </c>
      <c r="K2235" s="21"/>
    </row>
    <row r="2236" spans="1:11">
      <c r="A2236" s="20">
        <v>2229</v>
      </c>
      <c r="B2236" s="35">
        <v>0.96</v>
      </c>
      <c r="C2236" s="33">
        <v>1096.8</v>
      </c>
      <c r="D2236" s="34" t="s">
        <v>12</v>
      </c>
      <c r="E2236" s="35">
        <v>0</v>
      </c>
      <c r="F2236" s="27">
        <f t="shared" si="170"/>
        <v>0.96059081061429386</v>
      </c>
      <c r="G2236" s="28">
        <f t="shared" si="171"/>
        <v>345.56741574900497</v>
      </c>
      <c r="H2236" s="28">
        <f t="shared" si="172"/>
        <v>1.641954016599777</v>
      </c>
      <c r="I2236" s="29">
        <f t="shared" si="173"/>
        <v>0.8725040762916354</v>
      </c>
      <c r="J2236" s="24">
        <f t="shared" si="174"/>
        <v>-0.75640576290546768</v>
      </c>
      <c r="K2236" s="21"/>
    </row>
    <row r="2237" spans="1:11">
      <c r="A2237" s="20">
        <v>2230</v>
      </c>
      <c r="B2237" s="35">
        <v>1.03</v>
      </c>
      <c r="C2237" s="33">
        <v>1096.8</v>
      </c>
      <c r="D2237" s="34" t="s">
        <v>12</v>
      </c>
      <c r="E2237" s="35">
        <v>2</v>
      </c>
      <c r="F2237" s="27">
        <f t="shared" si="170"/>
        <v>1.0295412494947933</v>
      </c>
      <c r="G2237" s="28">
        <f t="shared" si="171"/>
        <v>345.56741574900497</v>
      </c>
      <c r="H2237" s="28">
        <f t="shared" si="172"/>
        <v>1.641954016599777</v>
      </c>
      <c r="I2237" s="29">
        <f t="shared" si="173"/>
        <v>0.93513171994654543</v>
      </c>
      <c r="J2237" s="24">
        <f t="shared" si="174"/>
        <v>-1.2070402210062179</v>
      </c>
      <c r="K2237" s="21"/>
    </row>
    <row r="2238" spans="1:11">
      <c r="A2238" s="20">
        <v>2231</v>
      </c>
      <c r="B2238" s="35">
        <v>0.41</v>
      </c>
      <c r="C2238" s="33">
        <v>1096.8</v>
      </c>
      <c r="D2238" s="34" t="s">
        <v>12</v>
      </c>
      <c r="E2238" s="35">
        <v>0</v>
      </c>
      <c r="F2238" s="27">
        <f t="shared" si="170"/>
        <v>0.41554655616497127</v>
      </c>
      <c r="G2238" s="28">
        <f t="shared" si="171"/>
        <v>345.56741574900497</v>
      </c>
      <c r="H2238" s="28">
        <f t="shared" si="172"/>
        <v>1.641954016599777</v>
      </c>
      <c r="I2238" s="29">
        <f t="shared" si="173"/>
        <v>0.37744069601397601</v>
      </c>
      <c r="J2238" s="24">
        <f t="shared" si="174"/>
        <v>-0.32668026486036672</v>
      </c>
      <c r="K2238" s="21"/>
    </row>
    <row r="2239" spans="1:11">
      <c r="A2239" s="20">
        <v>2232</v>
      </c>
      <c r="B2239" s="35">
        <v>0.4</v>
      </c>
      <c r="C2239" s="33">
        <v>1096.8</v>
      </c>
      <c r="D2239" s="34" t="s">
        <v>12</v>
      </c>
      <c r="E2239" s="35">
        <v>2</v>
      </c>
      <c r="F2239" s="27">
        <f t="shared" si="170"/>
        <v>0.40556217558257712</v>
      </c>
      <c r="G2239" s="28">
        <f t="shared" si="171"/>
        <v>345.56741574900497</v>
      </c>
      <c r="H2239" s="28">
        <f t="shared" si="172"/>
        <v>1.641954016599777</v>
      </c>
      <c r="I2239" s="29">
        <f t="shared" si="173"/>
        <v>0.36837188892033429</v>
      </c>
      <c r="J2239" s="24">
        <f t="shared" si="174"/>
        <v>-2.2465734407598617</v>
      </c>
      <c r="K2239" s="21"/>
    </row>
    <row r="2240" spans="1:11">
      <c r="A2240" s="20">
        <v>2233</v>
      </c>
      <c r="B2240" s="35">
        <v>0.53</v>
      </c>
      <c r="C2240" s="33">
        <v>999.8</v>
      </c>
      <c r="D2240" s="34" t="s">
        <v>12</v>
      </c>
      <c r="E2240" s="35">
        <v>1</v>
      </c>
      <c r="F2240" s="27">
        <f t="shared" si="170"/>
        <v>0.53509559585850008</v>
      </c>
      <c r="G2240" s="28">
        <f t="shared" si="171"/>
        <v>319.85525338481096</v>
      </c>
      <c r="H2240" s="28">
        <f t="shared" si="172"/>
        <v>1.641954016599777</v>
      </c>
      <c r="I2240" s="29">
        <f t="shared" si="173"/>
        <v>0.44986387133906686</v>
      </c>
      <c r="J2240" s="24">
        <f t="shared" si="174"/>
        <v>-1.4550023796664906</v>
      </c>
      <c r="K2240" s="21"/>
    </row>
    <row r="2241" spans="1:11">
      <c r="A2241" s="20">
        <v>2234</v>
      </c>
      <c r="B2241" s="35">
        <v>3.31</v>
      </c>
      <c r="C2241" s="33">
        <v>1302.4000000000001</v>
      </c>
      <c r="D2241" s="34" t="s">
        <v>12</v>
      </c>
      <c r="E2241" s="35">
        <v>3</v>
      </c>
      <c r="F2241" s="27">
        <f t="shared" si="170"/>
        <v>3.2508245951332433</v>
      </c>
      <c r="G2241" s="28">
        <f t="shared" si="171"/>
        <v>398.876621057796</v>
      </c>
      <c r="H2241" s="28">
        <f t="shared" si="172"/>
        <v>1.641954016599777</v>
      </c>
      <c r="I2241" s="29">
        <f t="shared" si="173"/>
        <v>3.4082258871075073</v>
      </c>
      <c r="J2241" s="24">
        <f t="shared" si="174"/>
        <v>0.13558007457967136</v>
      </c>
      <c r="K2241" s="21"/>
    </row>
    <row r="2242" spans="1:11">
      <c r="A2242" s="20">
        <v>2235</v>
      </c>
      <c r="B2242" s="35">
        <v>0.97</v>
      </c>
      <c r="C2242" s="33">
        <v>1302.4000000000001</v>
      </c>
      <c r="D2242" s="34" t="s">
        <v>12</v>
      </c>
      <c r="E2242" s="35">
        <v>1</v>
      </c>
      <c r="F2242" s="27">
        <f t="shared" si="170"/>
        <v>0.97044538875957187</v>
      </c>
      <c r="G2242" s="28">
        <f t="shared" si="171"/>
        <v>398.876621057796</v>
      </c>
      <c r="H2242" s="28">
        <f t="shared" si="172"/>
        <v>1.641954016599777</v>
      </c>
      <c r="I2242" s="29">
        <f t="shared" si="173"/>
        <v>1.0174332693760475</v>
      </c>
      <c r="J2242" s="24">
        <f t="shared" si="174"/>
        <v>-1.1638096446081838</v>
      </c>
      <c r="K2242" s="21"/>
    </row>
    <row r="2243" spans="1:11">
      <c r="A2243" s="20">
        <v>2236</v>
      </c>
      <c r="B2243" s="35">
        <v>0.94</v>
      </c>
      <c r="C2243" s="33">
        <v>639.79999999999995</v>
      </c>
      <c r="D2243" s="34" t="s">
        <v>12</v>
      </c>
      <c r="E2243" s="35">
        <v>0</v>
      </c>
      <c r="F2243" s="27">
        <f t="shared" si="170"/>
        <v>0.94087699606579167</v>
      </c>
      <c r="G2243" s="28">
        <f t="shared" si="171"/>
        <v>220.32880433425487</v>
      </c>
      <c r="H2243" s="28">
        <f t="shared" si="172"/>
        <v>1.641954016599777</v>
      </c>
      <c r="I2243" s="29">
        <f t="shared" si="173"/>
        <v>0.5448793883565759</v>
      </c>
      <c r="J2243" s="24">
        <f t="shared" si="174"/>
        <v>-0.49558469559210971</v>
      </c>
      <c r="K2243" s="21"/>
    </row>
    <row r="2244" spans="1:11">
      <c r="A2244" s="20">
        <v>2237</v>
      </c>
      <c r="B2244" s="35">
        <v>0.3</v>
      </c>
      <c r="C2244" s="33">
        <v>639.79999999999995</v>
      </c>
      <c r="D2244" s="34" t="s">
        <v>12</v>
      </c>
      <c r="E2244" s="35">
        <v>0</v>
      </c>
      <c r="F2244" s="27">
        <f t="shared" si="170"/>
        <v>0.3054933002787984</v>
      </c>
      <c r="G2244" s="28">
        <f t="shared" si="171"/>
        <v>220.32880433425487</v>
      </c>
      <c r="H2244" s="28">
        <f t="shared" si="172"/>
        <v>1.641954016599777</v>
      </c>
      <c r="I2244" s="29">
        <f t="shared" si="173"/>
        <v>0.17691685873814664</v>
      </c>
      <c r="J2244" s="24">
        <f t="shared" si="174"/>
        <v>-0.16066650639753208</v>
      </c>
      <c r="K2244" s="21"/>
    </row>
    <row r="2245" spans="1:11">
      <c r="A2245" s="20">
        <v>2238</v>
      </c>
      <c r="B2245" s="35">
        <v>0.88</v>
      </c>
      <c r="C2245" s="33">
        <v>1191.8</v>
      </c>
      <c r="D2245" s="34" t="s">
        <v>12</v>
      </c>
      <c r="E2245" s="35">
        <v>1</v>
      </c>
      <c r="F2245" s="27">
        <f t="shared" si="170"/>
        <v>0.88169704974220398</v>
      </c>
      <c r="G2245" s="28">
        <f t="shared" si="171"/>
        <v>370.38765862555977</v>
      </c>
      <c r="H2245" s="28">
        <f t="shared" si="172"/>
        <v>1.641954016599777</v>
      </c>
      <c r="I2245" s="29">
        <f t="shared" si="173"/>
        <v>0.85836528840973902</v>
      </c>
      <c r="J2245" s="24">
        <f t="shared" si="174"/>
        <v>-1.186782118677101</v>
      </c>
      <c r="K2245" s="21"/>
    </row>
    <row r="2246" spans="1:11">
      <c r="A2246" s="20">
        <v>2239</v>
      </c>
      <c r="B2246" s="35">
        <v>0.61</v>
      </c>
      <c r="C2246" s="33">
        <v>1191.8</v>
      </c>
      <c r="D2246" s="34" t="s">
        <v>12</v>
      </c>
      <c r="E2246" s="35">
        <v>1</v>
      </c>
      <c r="F2246" s="27">
        <f t="shared" si="170"/>
        <v>0.61456126309872106</v>
      </c>
      <c r="G2246" s="28">
        <f t="shared" si="171"/>
        <v>370.38765862555977</v>
      </c>
      <c r="H2246" s="28">
        <f t="shared" si="172"/>
        <v>1.641954016599777</v>
      </c>
      <c r="I2246" s="29">
        <f t="shared" si="173"/>
        <v>0.59829853802893651</v>
      </c>
      <c r="J2246" s="24">
        <f t="shared" si="174"/>
        <v>-1.3253772307319105</v>
      </c>
      <c r="K2246" s="21"/>
    </row>
    <row r="2247" spans="1:11">
      <c r="A2247" s="20">
        <v>2240</v>
      </c>
      <c r="B2247" s="35">
        <v>1.4</v>
      </c>
      <c r="C2247" s="33">
        <v>1191.8</v>
      </c>
      <c r="D2247" s="34" t="s">
        <v>12</v>
      </c>
      <c r="E2247" s="35">
        <v>1</v>
      </c>
      <c r="F2247" s="27">
        <f t="shared" si="170"/>
        <v>1.3929184911557952</v>
      </c>
      <c r="G2247" s="28">
        <f t="shared" si="171"/>
        <v>370.38765862555977</v>
      </c>
      <c r="H2247" s="28">
        <f t="shared" si="172"/>
        <v>1.641954016599777</v>
      </c>
      <c r="I2247" s="29">
        <f t="shared" si="173"/>
        <v>1.3560586175736768</v>
      </c>
      <c r="J2247" s="24">
        <f t="shared" si="174"/>
        <v>-1.1562684351437484</v>
      </c>
      <c r="K2247" s="21"/>
    </row>
    <row r="2248" spans="1:11">
      <c r="A2248" s="20">
        <v>2241</v>
      </c>
      <c r="B2248" s="35">
        <v>0.7</v>
      </c>
      <c r="C2248" s="33">
        <v>1191.8</v>
      </c>
      <c r="D2248" s="34" t="s">
        <v>12</v>
      </c>
      <c r="E2248" s="35">
        <v>1</v>
      </c>
      <c r="F2248" s="27">
        <f t="shared" ref="F2248:F2311" si="175">B2248^$F$2</f>
        <v>0.7037730075941635</v>
      </c>
      <c r="G2248" s="28">
        <f t="shared" ref="G2248:G2311" si="176">C2248^$I$2</f>
        <v>370.38765862555977</v>
      </c>
      <c r="H2248" s="28">
        <f t="shared" si="172"/>
        <v>1.641954016599777</v>
      </c>
      <c r="I2248" s="29">
        <f t="shared" si="173"/>
        <v>0.68514953159385339</v>
      </c>
      <c r="J2248" s="24">
        <f t="shared" si="174"/>
        <v>-1.2640050826068507</v>
      </c>
      <c r="K2248" s="21"/>
    </row>
    <row r="2249" spans="1:11">
      <c r="A2249" s="20">
        <v>2242</v>
      </c>
      <c r="B2249" s="35">
        <v>0.9</v>
      </c>
      <c r="C2249" s="33">
        <v>1191.8</v>
      </c>
      <c r="D2249" s="34" t="s">
        <v>12</v>
      </c>
      <c r="E2249" s="35">
        <v>3</v>
      </c>
      <c r="F2249" s="27">
        <f t="shared" si="175"/>
        <v>0.90143025832929458</v>
      </c>
      <c r="G2249" s="28">
        <f t="shared" si="176"/>
        <v>370.38765862555977</v>
      </c>
      <c r="H2249" s="28">
        <f t="shared" ref="H2249:H2312" si="177">IF(D2249="F",1,IF(D2249="R",$G$2,$H$2))</f>
        <v>1.641954016599777</v>
      </c>
      <c r="I2249" s="29">
        <f t="shared" ref="I2249:I2312" si="178">$E$2*F2249*G2249*H2249</f>
        <v>0.87757631025115257</v>
      </c>
      <c r="J2249" s="24">
        <f t="shared" ref="J2249:J2312" si="179">IF(OR(B2249&lt;=0,C2249&lt;=0,I2249&lt;=0),0,GAMMALN(E2249+$J$2*B2249)-GAMMALN($J$2*B2249)+$J$2*B2249*LN($J$2*B2249)+E2249*LN(I2249)-($J$2*B2249+E2249)*LN($J$2*B2249+I2249))</f>
        <v>-1.1231587961992373</v>
      </c>
      <c r="K2249" s="21"/>
    </row>
    <row r="2250" spans="1:11">
      <c r="A2250" s="20">
        <v>2243</v>
      </c>
      <c r="B2250" s="35">
        <v>1.76</v>
      </c>
      <c r="C2250" s="33">
        <v>1068.8</v>
      </c>
      <c r="D2250" s="34" t="s">
        <v>12</v>
      </c>
      <c r="E2250" s="35">
        <v>0</v>
      </c>
      <c r="F2250" s="27">
        <f t="shared" si="175"/>
        <v>1.7450685248383941</v>
      </c>
      <c r="G2250" s="28">
        <f t="shared" si="176"/>
        <v>338.18536193841828</v>
      </c>
      <c r="H2250" s="28">
        <f t="shared" si="177"/>
        <v>1.641954016599777</v>
      </c>
      <c r="I2250" s="29">
        <f t="shared" si="178"/>
        <v>1.5511848080004675</v>
      </c>
      <c r="J2250" s="24">
        <f t="shared" si="179"/>
        <v>-1.3499906004619699</v>
      </c>
      <c r="K2250" s="21"/>
    </row>
    <row r="2251" spans="1:11">
      <c r="A2251" s="20">
        <v>2244</v>
      </c>
      <c r="B2251" s="35">
        <v>2.4</v>
      </c>
      <c r="C2251" s="33">
        <v>1157.2</v>
      </c>
      <c r="D2251" s="34" t="s">
        <v>12</v>
      </c>
      <c r="E2251" s="35">
        <v>2</v>
      </c>
      <c r="F2251" s="27">
        <f t="shared" si="175"/>
        <v>2.3685414184260054</v>
      </c>
      <c r="G2251" s="28">
        <f t="shared" si="176"/>
        <v>361.38706849043643</v>
      </c>
      <c r="H2251" s="28">
        <f t="shared" si="177"/>
        <v>1.641954016599777</v>
      </c>
      <c r="I2251" s="29">
        <f t="shared" si="178"/>
        <v>2.2498307249477545</v>
      </c>
      <c r="J2251" s="24">
        <f t="shared" si="179"/>
        <v>-0.7567525476023107</v>
      </c>
      <c r="K2251" s="21"/>
    </row>
    <row r="2252" spans="1:11">
      <c r="A2252" s="20">
        <v>2245</v>
      </c>
      <c r="B2252" s="35">
        <v>0.56999999999999995</v>
      </c>
      <c r="C2252" s="33">
        <v>1157.2</v>
      </c>
      <c r="D2252" s="34" t="s">
        <v>12</v>
      </c>
      <c r="E2252" s="35">
        <v>0</v>
      </c>
      <c r="F2252" s="27">
        <f t="shared" si="175"/>
        <v>0.57484945823426148</v>
      </c>
      <c r="G2252" s="28">
        <f t="shared" si="176"/>
        <v>361.38706849043643</v>
      </c>
      <c r="H2252" s="28">
        <f t="shared" si="177"/>
        <v>1.641954016599777</v>
      </c>
      <c r="I2252" s="29">
        <f t="shared" si="178"/>
        <v>0.5460381495943919</v>
      </c>
      <c r="J2252" s="24">
        <f t="shared" si="179"/>
        <v>-0.47015058256830822</v>
      </c>
      <c r="K2252" s="21"/>
    </row>
    <row r="2253" spans="1:11">
      <c r="A2253" s="20">
        <v>2246</v>
      </c>
      <c r="B2253" s="35">
        <v>1.45</v>
      </c>
      <c r="C2253" s="33">
        <v>1157.2</v>
      </c>
      <c r="D2253" s="34" t="s">
        <v>12</v>
      </c>
      <c r="E2253" s="35">
        <v>2</v>
      </c>
      <c r="F2253" s="27">
        <f t="shared" si="175"/>
        <v>1.4419027993005316</v>
      </c>
      <c r="G2253" s="28">
        <f t="shared" si="176"/>
        <v>361.38706849043643</v>
      </c>
      <c r="H2253" s="28">
        <f t="shared" si="177"/>
        <v>1.641954016599777</v>
      </c>
      <c r="I2253" s="29">
        <f t="shared" si="178"/>
        <v>1.3696349977321949</v>
      </c>
      <c r="J2253" s="24">
        <f t="shared" si="179"/>
        <v>-0.91106418661979305</v>
      </c>
      <c r="K2253" s="21"/>
    </row>
    <row r="2254" spans="1:11">
      <c r="A2254" s="20">
        <v>2247</v>
      </c>
      <c r="B2254" s="35">
        <v>0.92</v>
      </c>
      <c r="C2254" s="33">
        <v>1123.4000000000001</v>
      </c>
      <c r="D2254" s="34" t="s">
        <v>12</v>
      </c>
      <c r="E2254" s="35">
        <v>2</v>
      </c>
      <c r="F2254" s="27">
        <f t="shared" si="175"/>
        <v>0.92115685849521522</v>
      </c>
      <c r="G2254" s="28">
        <f t="shared" si="176"/>
        <v>352.55160969265222</v>
      </c>
      <c r="H2254" s="28">
        <f t="shared" si="177"/>
        <v>1.641954016599777</v>
      </c>
      <c r="I2254" s="29">
        <f t="shared" si="178"/>
        <v>0.8535963387579002</v>
      </c>
      <c r="J2254" s="24">
        <f t="shared" si="179"/>
        <v>-1.2972579954273149</v>
      </c>
      <c r="K2254" s="21"/>
    </row>
    <row r="2255" spans="1:11">
      <c r="A2255" s="20">
        <v>2248</v>
      </c>
      <c r="B2255" s="35">
        <v>0.91</v>
      </c>
      <c r="C2255" s="33">
        <v>990.2</v>
      </c>
      <c r="D2255" s="34" t="s">
        <v>12</v>
      </c>
      <c r="E2255" s="35">
        <v>0</v>
      </c>
      <c r="F2255" s="27">
        <f t="shared" si="175"/>
        <v>0.91129437519940404</v>
      </c>
      <c r="G2255" s="28">
        <f t="shared" si="176"/>
        <v>317.28871514110153</v>
      </c>
      <c r="H2255" s="28">
        <f t="shared" si="177"/>
        <v>1.641954016599777</v>
      </c>
      <c r="I2255" s="29">
        <f t="shared" si="178"/>
        <v>0.75999295666125832</v>
      </c>
      <c r="J2255" s="24">
        <f t="shared" si="179"/>
        <v>-0.66576686251549866</v>
      </c>
      <c r="K2255" s="21"/>
    </row>
    <row r="2256" spans="1:11">
      <c r="A2256" s="20">
        <v>2249</v>
      </c>
      <c r="B2256" s="35">
        <v>0.93</v>
      </c>
      <c r="C2256" s="33">
        <v>990.2</v>
      </c>
      <c r="D2256" s="34" t="s">
        <v>12</v>
      </c>
      <c r="E2256" s="35">
        <v>1</v>
      </c>
      <c r="F2256" s="27">
        <f t="shared" si="175"/>
        <v>0.93101772623981671</v>
      </c>
      <c r="G2256" s="28">
        <f t="shared" si="176"/>
        <v>317.28871514110153</v>
      </c>
      <c r="H2256" s="28">
        <f t="shared" si="177"/>
        <v>1.641954016599777</v>
      </c>
      <c r="I2256" s="29">
        <f t="shared" si="178"/>
        <v>0.77644165675247867</v>
      </c>
      <c r="J2256" s="24">
        <f t="shared" si="179"/>
        <v>-1.1923076925843494</v>
      </c>
      <c r="K2256" s="21"/>
    </row>
    <row r="2257" spans="1:11">
      <c r="A2257" s="20">
        <v>2250</v>
      </c>
      <c r="B2257" s="35">
        <v>0.26</v>
      </c>
      <c r="C2257" s="33">
        <v>1088.2</v>
      </c>
      <c r="D2257" s="34" t="s">
        <v>12</v>
      </c>
      <c r="E2257" s="35">
        <v>1</v>
      </c>
      <c r="F2257" s="27">
        <f t="shared" si="175"/>
        <v>0.26533248840380141</v>
      </c>
      <c r="G2257" s="28">
        <f t="shared" si="176"/>
        <v>343.30341549140138</v>
      </c>
      <c r="H2257" s="28">
        <f t="shared" si="177"/>
        <v>1.641954016599777</v>
      </c>
      <c r="I2257" s="29">
        <f t="shared" si="178"/>
        <v>0.23942241435893885</v>
      </c>
      <c r="J2257" s="24">
        <f t="shared" si="179"/>
        <v>-1.9190429604769332</v>
      </c>
      <c r="K2257" s="21"/>
    </row>
    <row r="2258" spans="1:11">
      <c r="A2258" s="20">
        <v>2251</v>
      </c>
      <c r="B2258" s="35">
        <v>0.03</v>
      </c>
      <c r="C2258" s="33">
        <v>1088.2</v>
      </c>
      <c r="D2258" s="34" t="s">
        <v>12</v>
      </c>
      <c r="E2258" s="35">
        <v>0</v>
      </c>
      <c r="F2258" s="27">
        <f t="shared" si="175"/>
        <v>3.1628088022045274E-2</v>
      </c>
      <c r="G2258" s="28">
        <f t="shared" si="176"/>
        <v>343.30341549140138</v>
      </c>
      <c r="H2258" s="28">
        <f t="shared" si="177"/>
        <v>1.641954016599777</v>
      </c>
      <c r="I2258" s="29">
        <f t="shared" si="178"/>
        <v>2.8539562725054604E-2</v>
      </c>
      <c r="J2258" s="24">
        <f t="shared" si="179"/>
        <v>-2.45958395059514E-2</v>
      </c>
      <c r="K2258" s="21"/>
    </row>
    <row r="2259" spans="1:11">
      <c r="A2259" s="20">
        <v>2252</v>
      </c>
      <c r="B2259" s="35">
        <v>0.32</v>
      </c>
      <c r="C2259" s="33">
        <v>990.2</v>
      </c>
      <c r="D2259" s="34" t="s">
        <v>12</v>
      </c>
      <c r="E2259" s="35">
        <v>0</v>
      </c>
      <c r="F2259" s="27">
        <f t="shared" si="175"/>
        <v>0.32554271863020534</v>
      </c>
      <c r="G2259" s="28">
        <f t="shared" si="176"/>
        <v>317.28871514110153</v>
      </c>
      <c r="H2259" s="28">
        <f t="shared" si="177"/>
        <v>1.641954016599777</v>
      </c>
      <c r="I2259" s="29">
        <f t="shared" si="178"/>
        <v>0.27149314204554043</v>
      </c>
      <c r="J2259" s="24">
        <f t="shared" si="179"/>
        <v>-0.23738416855646599</v>
      </c>
      <c r="K2259" s="21"/>
    </row>
    <row r="2260" spans="1:11">
      <c r="A2260" s="20">
        <v>2253</v>
      </c>
      <c r="B2260" s="35">
        <v>2.3199999999999998</v>
      </c>
      <c r="C2260" s="33">
        <v>1112.2</v>
      </c>
      <c r="D2260" s="34" t="s">
        <v>12</v>
      </c>
      <c r="E2260" s="35">
        <v>2</v>
      </c>
      <c r="F2260" s="27">
        <f t="shared" si="175"/>
        <v>2.2907601769039827</v>
      </c>
      <c r="G2260" s="28">
        <f t="shared" si="176"/>
        <v>349.61425951373667</v>
      </c>
      <c r="H2260" s="28">
        <f t="shared" si="177"/>
        <v>1.641954016599777</v>
      </c>
      <c r="I2260" s="29">
        <f t="shared" si="178"/>
        <v>2.1050625934296043</v>
      </c>
      <c r="J2260" s="24">
        <f t="shared" si="179"/>
        <v>-0.7519404649840844</v>
      </c>
      <c r="K2260" s="21"/>
    </row>
    <row r="2261" spans="1:11">
      <c r="A2261" s="20">
        <v>2254</v>
      </c>
      <c r="B2261" s="35">
        <v>0.33</v>
      </c>
      <c r="C2261" s="33">
        <v>1112.2</v>
      </c>
      <c r="D2261" s="34" t="s">
        <v>12</v>
      </c>
      <c r="E2261" s="35">
        <v>1</v>
      </c>
      <c r="F2261" s="27">
        <f t="shared" si="175"/>
        <v>0.33556027060969096</v>
      </c>
      <c r="G2261" s="28">
        <f t="shared" si="176"/>
        <v>349.61425951373667</v>
      </c>
      <c r="H2261" s="28">
        <f t="shared" si="177"/>
        <v>1.641954016599777</v>
      </c>
      <c r="I2261" s="29">
        <f t="shared" si="178"/>
        <v>0.30835850065119397</v>
      </c>
      <c r="J2261" s="24">
        <f t="shared" si="179"/>
        <v>-1.7287836853653626</v>
      </c>
      <c r="K2261" s="21"/>
    </row>
    <row r="2262" spans="1:11">
      <c r="A2262" s="20">
        <v>2255</v>
      </c>
      <c r="B2262" s="35">
        <v>1.41</v>
      </c>
      <c r="C2262" s="33">
        <v>1312.4</v>
      </c>
      <c r="D2262" s="34" t="s">
        <v>12</v>
      </c>
      <c r="E2262" s="35">
        <v>6</v>
      </c>
      <c r="F2262" s="27">
        <f t="shared" si="175"/>
        <v>1.4027174326065657</v>
      </c>
      <c r="G2262" s="28">
        <f t="shared" si="176"/>
        <v>401.43232665652204</v>
      </c>
      <c r="H2262" s="28">
        <f t="shared" si="177"/>
        <v>1.641954016599777</v>
      </c>
      <c r="I2262" s="29">
        <f t="shared" si="178"/>
        <v>1.4800581835960414</v>
      </c>
      <c r="J2262" s="24">
        <f t="shared" si="179"/>
        <v>1.8993682463837374</v>
      </c>
      <c r="K2262" s="21"/>
    </row>
    <row r="2263" spans="1:11">
      <c r="A2263" s="20">
        <v>2256</v>
      </c>
      <c r="B2263" s="35">
        <v>0.82</v>
      </c>
      <c r="C2263" s="33">
        <v>1312.4</v>
      </c>
      <c r="D2263" s="34" t="s">
        <v>12</v>
      </c>
      <c r="E2263" s="35">
        <v>1</v>
      </c>
      <c r="F2263" s="27">
        <f t="shared" si="175"/>
        <v>0.8224562121201463</v>
      </c>
      <c r="G2263" s="28">
        <f t="shared" si="176"/>
        <v>401.43232665652204</v>
      </c>
      <c r="H2263" s="28">
        <f t="shared" si="177"/>
        <v>1.641954016599777</v>
      </c>
      <c r="I2263" s="29">
        <f t="shared" si="178"/>
        <v>0.86780346426281829</v>
      </c>
      <c r="J2263" s="24">
        <f t="shared" si="179"/>
        <v>-1.1971295722733104</v>
      </c>
      <c r="K2263" s="21"/>
    </row>
    <row r="2264" spans="1:11">
      <c r="A2264" s="20">
        <v>2257</v>
      </c>
      <c r="B2264" s="35">
        <v>1.32</v>
      </c>
      <c r="C2264" s="33">
        <v>1312.4</v>
      </c>
      <c r="D2264" s="34" t="s">
        <v>12</v>
      </c>
      <c r="E2264" s="35">
        <v>4</v>
      </c>
      <c r="F2264" s="27">
        <f t="shared" si="175"/>
        <v>1.314488320070146</v>
      </c>
      <c r="G2264" s="28">
        <f t="shared" si="176"/>
        <v>401.43232665652204</v>
      </c>
      <c r="H2264" s="28">
        <f t="shared" si="177"/>
        <v>1.641954016599777</v>
      </c>
      <c r="I2264" s="29">
        <f t="shared" si="178"/>
        <v>1.386964437838359</v>
      </c>
      <c r="J2264" s="24">
        <f t="shared" si="179"/>
        <v>0.1216801593166732</v>
      </c>
      <c r="K2264" s="21"/>
    </row>
    <row r="2265" spans="1:11">
      <c r="A2265" s="20">
        <v>2258</v>
      </c>
      <c r="B2265" s="35">
        <v>0.8</v>
      </c>
      <c r="C2265" s="33">
        <v>1312.4</v>
      </c>
      <c r="D2265" s="34" t="s">
        <v>12</v>
      </c>
      <c r="E2265" s="35">
        <v>3</v>
      </c>
      <c r="F2265" s="27">
        <f t="shared" si="175"/>
        <v>0.80269497066035234</v>
      </c>
      <c r="G2265" s="28">
        <f t="shared" si="176"/>
        <v>401.43232665652204</v>
      </c>
      <c r="H2265" s="28">
        <f t="shared" si="177"/>
        <v>1.641954016599777</v>
      </c>
      <c r="I2265" s="29">
        <f t="shared" si="178"/>
        <v>0.84695265963124233</v>
      </c>
      <c r="J2265" s="24">
        <f t="shared" si="179"/>
        <v>-1.1721647305543801</v>
      </c>
      <c r="K2265" s="21"/>
    </row>
    <row r="2266" spans="1:11">
      <c r="A2266" s="20">
        <v>2259</v>
      </c>
      <c r="B2266" s="35">
        <v>0.3</v>
      </c>
      <c r="C2266" s="33">
        <v>1312.4</v>
      </c>
      <c r="D2266" s="34" t="s">
        <v>12</v>
      </c>
      <c r="E2266" s="35">
        <v>0</v>
      </c>
      <c r="F2266" s="27">
        <f t="shared" si="175"/>
        <v>0.3054933002787984</v>
      </c>
      <c r="G2266" s="28">
        <f t="shared" si="176"/>
        <v>401.43232665652204</v>
      </c>
      <c r="H2266" s="28">
        <f t="shared" si="177"/>
        <v>1.641954016599777</v>
      </c>
      <c r="I2266" s="29">
        <f t="shared" si="178"/>
        <v>0.32233709270384231</v>
      </c>
      <c r="J2266" s="24">
        <f t="shared" si="179"/>
        <v>-0.27314801336933175</v>
      </c>
      <c r="K2266" s="21"/>
    </row>
    <row r="2267" spans="1:11">
      <c r="A2267" s="20">
        <v>2260</v>
      </c>
      <c r="B2267" s="35">
        <v>0.77</v>
      </c>
      <c r="C2267" s="33">
        <v>1312.4</v>
      </c>
      <c r="D2267" s="34" t="s">
        <v>12</v>
      </c>
      <c r="E2267" s="35">
        <v>0</v>
      </c>
      <c r="F2267" s="27">
        <f t="shared" si="175"/>
        <v>0.77303908354314665</v>
      </c>
      <c r="G2267" s="28">
        <f t="shared" si="176"/>
        <v>401.43232665652204</v>
      </c>
      <c r="H2267" s="28">
        <f t="shared" si="177"/>
        <v>1.641954016599777</v>
      </c>
      <c r="I2267" s="29">
        <f t="shared" si="178"/>
        <v>0.81566165447273464</v>
      </c>
      <c r="J2267" s="24">
        <f t="shared" si="179"/>
        <v>-0.69261033318475218</v>
      </c>
      <c r="K2267" s="21"/>
    </row>
    <row r="2268" spans="1:11">
      <c r="A2268" s="20">
        <v>2261</v>
      </c>
      <c r="B2268" s="35">
        <v>0.52</v>
      </c>
      <c r="C2268" s="33">
        <v>1312.4</v>
      </c>
      <c r="D2268" s="34" t="s">
        <v>12</v>
      </c>
      <c r="E2268" s="35">
        <v>0</v>
      </c>
      <c r="F2268" s="27">
        <f t="shared" si="175"/>
        <v>0.52515019106154848</v>
      </c>
      <c r="G2268" s="28">
        <f t="shared" si="176"/>
        <v>401.43232665652204</v>
      </c>
      <c r="H2268" s="28">
        <f t="shared" si="177"/>
        <v>1.641954016599777</v>
      </c>
      <c r="I2268" s="29">
        <f t="shared" si="178"/>
        <v>0.55410506765668266</v>
      </c>
      <c r="J2268" s="24">
        <f t="shared" si="179"/>
        <v>-0.47011173287957375</v>
      </c>
      <c r="K2268" s="21"/>
    </row>
    <row r="2269" spans="1:11">
      <c r="A2269" s="20">
        <v>2262</v>
      </c>
      <c r="B2269" s="35">
        <v>1.95</v>
      </c>
      <c r="C2269" s="33">
        <v>976.2</v>
      </c>
      <c r="D2269" s="34" t="s">
        <v>12</v>
      </c>
      <c r="E2269" s="35">
        <v>0</v>
      </c>
      <c r="F2269" s="27">
        <f t="shared" si="175"/>
        <v>1.9304716477235033</v>
      </c>
      <c r="G2269" s="28">
        <f t="shared" si="176"/>
        <v>313.53846894723154</v>
      </c>
      <c r="H2269" s="28">
        <f t="shared" si="177"/>
        <v>1.641954016599777</v>
      </c>
      <c r="I2269" s="29">
        <f t="shared" si="178"/>
        <v>1.5909279533078524</v>
      </c>
      <c r="J2269" s="24">
        <f t="shared" si="179"/>
        <v>-1.3975282094099128</v>
      </c>
      <c r="K2269" s="21"/>
    </row>
    <row r="2270" spans="1:11">
      <c r="A2270" s="20">
        <v>2263</v>
      </c>
      <c r="B2270" s="35">
        <v>1.03</v>
      </c>
      <c r="C2270" s="33">
        <v>1203.4000000000001</v>
      </c>
      <c r="D2270" s="34" t="s">
        <v>12</v>
      </c>
      <c r="E2270" s="35">
        <v>0</v>
      </c>
      <c r="F2270" s="27">
        <f t="shared" si="175"/>
        <v>1.0295412494947933</v>
      </c>
      <c r="G2270" s="28">
        <f t="shared" si="176"/>
        <v>373.39549744692744</v>
      </c>
      <c r="H2270" s="28">
        <f t="shared" si="177"/>
        <v>1.641954016599777</v>
      </c>
      <c r="I2270" s="29">
        <f t="shared" si="178"/>
        <v>1.0104366263555813</v>
      </c>
      <c r="J2270" s="24">
        <f t="shared" si="179"/>
        <v>-0.86723904744054225</v>
      </c>
      <c r="K2270" s="21"/>
    </row>
    <row r="2271" spans="1:11">
      <c r="A2271" s="20">
        <v>2264</v>
      </c>
      <c r="B2271" s="35">
        <v>1.2</v>
      </c>
      <c r="C2271" s="33">
        <v>1203.4000000000001</v>
      </c>
      <c r="D2271" s="34" t="s">
        <v>12</v>
      </c>
      <c r="E2271" s="35">
        <v>1</v>
      </c>
      <c r="F2271" s="27">
        <f t="shared" si="175"/>
        <v>1.1967071499451971</v>
      </c>
      <c r="G2271" s="28">
        <f t="shared" si="176"/>
        <v>373.39549744692744</v>
      </c>
      <c r="H2271" s="28">
        <f t="shared" si="177"/>
        <v>1.641954016599777</v>
      </c>
      <c r="I2271" s="29">
        <f t="shared" si="178"/>
        <v>1.1745005223633278</v>
      </c>
      <c r="J2271" s="24">
        <f t="shared" si="179"/>
        <v>-1.1451693152608673</v>
      </c>
      <c r="K2271" s="21"/>
    </row>
    <row r="2272" spans="1:11">
      <c r="A2272" s="20">
        <v>2265</v>
      </c>
      <c r="B2272" s="35">
        <v>2.14</v>
      </c>
      <c r="C2272" s="33">
        <v>1203.4000000000001</v>
      </c>
      <c r="D2272" s="34" t="s">
        <v>12</v>
      </c>
      <c r="E2272" s="35">
        <v>3</v>
      </c>
      <c r="F2272" s="27">
        <f t="shared" si="175"/>
        <v>2.1156022744517289</v>
      </c>
      <c r="G2272" s="28">
        <f t="shared" si="176"/>
        <v>373.39549744692744</v>
      </c>
      <c r="H2272" s="28">
        <f t="shared" si="177"/>
        <v>1.641954016599777</v>
      </c>
      <c r="I2272" s="29">
        <f t="shared" si="178"/>
        <v>2.0763442222020561</v>
      </c>
      <c r="J2272" s="24">
        <f t="shared" si="179"/>
        <v>-4.0010179549735625E-2</v>
      </c>
      <c r="K2272" s="21"/>
    </row>
    <row r="2273" spans="1:11">
      <c r="A2273" s="20">
        <v>2266</v>
      </c>
      <c r="B2273" s="35">
        <v>3.24</v>
      </c>
      <c r="C2273" s="33">
        <v>1068.8</v>
      </c>
      <c r="D2273" s="34" t="s">
        <v>12</v>
      </c>
      <c r="E2273" s="35">
        <v>1</v>
      </c>
      <c r="F2273" s="27">
        <f t="shared" si="175"/>
        <v>3.1831012963719139</v>
      </c>
      <c r="G2273" s="28">
        <f t="shared" si="176"/>
        <v>338.18536193841828</v>
      </c>
      <c r="H2273" s="28">
        <f t="shared" si="177"/>
        <v>1.641954016599777</v>
      </c>
      <c r="I2273" s="29">
        <f t="shared" si="178"/>
        <v>2.8294466967799798</v>
      </c>
      <c r="J2273" s="24">
        <f t="shared" si="179"/>
        <v>-1.6946979784298826</v>
      </c>
      <c r="K2273" s="21"/>
    </row>
    <row r="2274" spans="1:11">
      <c r="A2274" s="20">
        <v>2267</v>
      </c>
      <c r="B2274" s="35">
        <v>1.52</v>
      </c>
      <c r="C2274" s="33">
        <v>1068.8</v>
      </c>
      <c r="D2274" s="34" t="s">
        <v>12</v>
      </c>
      <c r="E2274" s="35">
        <v>0</v>
      </c>
      <c r="F2274" s="27">
        <f t="shared" si="175"/>
        <v>1.5104382603165507</v>
      </c>
      <c r="G2274" s="28">
        <f t="shared" si="176"/>
        <v>338.18536193841828</v>
      </c>
      <c r="H2274" s="28">
        <f t="shared" si="177"/>
        <v>1.641954016599777</v>
      </c>
      <c r="I2274" s="29">
        <f t="shared" si="178"/>
        <v>1.3426228537602356</v>
      </c>
      <c r="J2274" s="24">
        <f t="shared" si="179"/>
        <v>-1.1681586298866078</v>
      </c>
      <c r="K2274" s="21"/>
    </row>
    <row r="2275" spans="1:11">
      <c r="A2275" s="20">
        <v>2268</v>
      </c>
      <c r="B2275" s="35">
        <v>0.31</v>
      </c>
      <c r="C2275" s="33">
        <v>1068.8</v>
      </c>
      <c r="D2275" s="34" t="s">
        <v>12</v>
      </c>
      <c r="E2275" s="35">
        <v>0</v>
      </c>
      <c r="F2275" s="27">
        <f t="shared" si="175"/>
        <v>0.31552044673340141</v>
      </c>
      <c r="G2275" s="28">
        <f t="shared" si="176"/>
        <v>338.18536193841828</v>
      </c>
      <c r="H2275" s="28">
        <f t="shared" si="177"/>
        <v>1.641954016599777</v>
      </c>
      <c r="I2275" s="29">
        <f t="shared" si="178"/>
        <v>0.2804649311016012</v>
      </c>
      <c r="J2275" s="24">
        <f t="shared" si="179"/>
        <v>-0.24328631825028063</v>
      </c>
      <c r="K2275" s="21"/>
    </row>
    <row r="2276" spans="1:11">
      <c r="A2276" s="20">
        <v>2269</v>
      </c>
      <c r="B2276" s="35">
        <v>0.75</v>
      </c>
      <c r="C2276" s="33">
        <v>1403.4</v>
      </c>
      <c r="D2276" s="34" t="s">
        <v>12</v>
      </c>
      <c r="E2276" s="35">
        <v>3</v>
      </c>
      <c r="F2276" s="27">
        <f t="shared" si="175"/>
        <v>0.75325885566119943</v>
      </c>
      <c r="G2276" s="28">
        <f t="shared" si="176"/>
        <v>424.54509661398077</v>
      </c>
      <c r="H2276" s="28">
        <f t="shared" si="177"/>
        <v>1.641954016599777</v>
      </c>
      <c r="I2276" s="29">
        <f t="shared" si="178"/>
        <v>0.84055149923217576</v>
      </c>
      <c r="J2276" s="24">
        <f t="shared" si="179"/>
        <v>-1.1800350535790285</v>
      </c>
      <c r="K2276" s="21"/>
    </row>
    <row r="2277" spans="1:11">
      <c r="A2277" s="20">
        <v>2270</v>
      </c>
      <c r="B2277" s="35">
        <v>0.06</v>
      </c>
      <c r="C2277" s="33">
        <v>1403.4</v>
      </c>
      <c r="D2277" s="34" t="s">
        <v>12</v>
      </c>
      <c r="E2277" s="35">
        <v>0</v>
      </c>
      <c r="F2277" s="27">
        <f t="shared" si="175"/>
        <v>6.2598804117839746E-2</v>
      </c>
      <c r="G2277" s="28">
        <f t="shared" si="176"/>
        <v>424.54509661398077</v>
      </c>
      <c r="H2277" s="28">
        <f t="shared" si="177"/>
        <v>1.641954016599777</v>
      </c>
      <c r="I2277" s="29">
        <f t="shared" si="178"/>
        <v>6.9853169671937831E-2</v>
      </c>
      <c r="J2277" s="24">
        <f t="shared" si="179"/>
        <v>-5.8486421732098087E-2</v>
      </c>
      <c r="K2277" s="21"/>
    </row>
    <row r="2278" spans="1:11">
      <c r="A2278" s="20">
        <v>2271</v>
      </c>
      <c r="B2278" s="35">
        <v>0.66</v>
      </c>
      <c r="C2278" s="33">
        <v>1349.4</v>
      </c>
      <c r="D2278" s="34" t="s">
        <v>12</v>
      </c>
      <c r="E2278" s="35">
        <v>0</v>
      </c>
      <c r="F2278" s="27">
        <f t="shared" si="175"/>
        <v>0.66414611072866814</v>
      </c>
      <c r="G2278" s="28">
        <f t="shared" si="176"/>
        <v>410.86073762968897</v>
      </c>
      <c r="H2278" s="28">
        <f t="shared" si="177"/>
        <v>1.641954016599777</v>
      </c>
      <c r="I2278" s="29">
        <f t="shared" si="178"/>
        <v>0.71722352655790822</v>
      </c>
      <c r="J2278" s="24">
        <f t="shared" si="179"/>
        <v>-0.60677043300041134</v>
      </c>
      <c r="K2278" s="21"/>
    </row>
    <row r="2279" spans="1:11">
      <c r="A2279" s="20">
        <v>2272</v>
      </c>
      <c r="B2279" s="35">
        <v>0.52</v>
      </c>
      <c r="C2279" s="33">
        <v>1349.4</v>
      </c>
      <c r="D2279" s="34" t="s">
        <v>12</v>
      </c>
      <c r="E2279" s="35">
        <v>0</v>
      </c>
      <c r="F2279" s="27">
        <f t="shared" si="175"/>
        <v>0.52515019106154848</v>
      </c>
      <c r="G2279" s="28">
        <f t="shared" si="176"/>
        <v>410.86073762968897</v>
      </c>
      <c r="H2279" s="28">
        <f t="shared" si="177"/>
        <v>1.641954016599777</v>
      </c>
      <c r="I2279" s="29">
        <f t="shared" si="178"/>
        <v>0.5671192918565483</v>
      </c>
      <c r="J2279" s="24">
        <f t="shared" si="179"/>
        <v>-0.47952955672464348</v>
      </c>
      <c r="K2279" s="21"/>
    </row>
    <row r="2280" spans="1:11">
      <c r="A2280" s="20">
        <v>2273</v>
      </c>
      <c r="B2280" s="35">
        <v>0.27</v>
      </c>
      <c r="C2280" s="33">
        <v>1349.4</v>
      </c>
      <c r="D2280" s="34" t="s">
        <v>12</v>
      </c>
      <c r="E2280" s="35">
        <v>1</v>
      </c>
      <c r="F2280" s="27">
        <f t="shared" si="175"/>
        <v>0.27538090458818604</v>
      </c>
      <c r="G2280" s="28">
        <f t="shared" si="176"/>
        <v>410.86073762968897</v>
      </c>
      <c r="H2280" s="28">
        <f t="shared" si="177"/>
        <v>1.641954016599777</v>
      </c>
      <c r="I2280" s="29">
        <f t="shared" si="178"/>
        <v>0.29738887323867302</v>
      </c>
      <c r="J2280" s="24">
        <f t="shared" si="179"/>
        <v>-1.7932139284384354</v>
      </c>
      <c r="K2280" s="21"/>
    </row>
    <row r="2281" spans="1:11">
      <c r="A2281" s="20">
        <v>2274</v>
      </c>
      <c r="B2281" s="35">
        <v>1.1599999999999999</v>
      </c>
      <c r="C2281" s="33">
        <v>1349.4</v>
      </c>
      <c r="D2281" s="34" t="s">
        <v>12</v>
      </c>
      <c r="E2281" s="35">
        <v>3</v>
      </c>
      <c r="F2281" s="27">
        <f t="shared" si="175"/>
        <v>1.15740812517962</v>
      </c>
      <c r="G2281" s="28">
        <f t="shared" si="176"/>
        <v>410.86073762968897</v>
      </c>
      <c r="H2281" s="28">
        <f t="shared" si="177"/>
        <v>1.641954016599777</v>
      </c>
      <c r="I2281" s="29">
        <f t="shared" si="178"/>
        <v>1.2499061935292175</v>
      </c>
      <c r="J2281" s="24">
        <f t="shared" si="179"/>
        <v>-0.61624543492312078</v>
      </c>
      <c r="K2281" s="21"/>
    </row>
    <row r="2282" spans="1:11">
      <c r="A2282" s="20">
        <v>2275</v>
      </c>
      <c r="B2282" s="35">
        <v>0.89</v>
      </c>
      <c r="C2282" s="33">
        <v>1349.4</v>
      </c>
      <c r="D2282" s="34" t="s">
        <v>12</v>
      </c>
      <c r="E2282" s="35">
        <v>2</v>
      </c>
      <c r="F2282" s="27">
        <f t="shared" si="175"/>
        <v>0.89156448945820865</v>
      </c>
      <c r="G2282" s="28">
        <f t="shared" si="176"/>
        <v>410.86073762968897</v>
      </c>
      <c r="H2282" s="28">
        <f t="shared" si="177"/>
        <v>1.641954016599777</v>
      </c>
      <c r="I2282" s="29">
        <f t="shared" si="178"/>
        <v>0.96281679129528208</v>
      </c>
      <c r="J2282" s="24">
        <f t="shared" si="179"/>
        <v>-1.2046157204604881</v>
      </c>
      <c r="K2282" s="21"/>
    </row>
    <row r="2283" spans="1:11">
      <c r="A2283" s="20">
        <v>2276</v>
      </c>
      <c r="B2283" s="35">
        <v>0.42</v>
      </c>
      <c r="C2283" s="33">
        <v>1349.4</v>
      </c>
      <c r="D2283" s="34" t="s">
        <v>12</v>
      </c>
      <c r="E2283" s="35">
        <v>0</v>
      </c>
      <c r="F2283" s="27">
        <f t="shared" si="175"/>
        <v>0.42552726688254822</v>
      </c>
      <c r="G2283" s="28">
        <f t="shared" si="176"/>
        <v>410.86073762968897</v>
      </c>
      <c r="H2283" s="28">
        <f t="shared" si="177"/>
        <v>1.641954016599777</v>
      </c>
      <c r="I2283" s="29">
        <f t="shared" si="178"/>
        <v>0.45953467477992316</v>
      </c>
      <c r="J2283" s="24">
        <f t="shared" si="179"/>
        <v>-0.38837712019260728</v>
      </c>
      <c r="K2283" s="21"/>
    </row>
    <row r="2284" spans="1:11">
      <c r="A2284" s="20">
        <v>2277</v>
      </c>
      <c r="B2284" s="35">
        <v>0.26</v>
      </c>
      <c r="C2284" s="33">
        <v>1349.4</v>
      </c>
      <c r="D2284" s="34" t="s">
        <v>12</v>
      </c>
      <c r="E2284" s="35">
        <v>1</v>
      </c>
      <c r="F2284" s="27">
        <f t="shared" si="175"/>
        <v>0.26533248840380141</v>
      </c>
      <c r="G2284" s="28">
        <f t="shared" si="176"/>
        <v>410.86073762968897</v>
      </c>
      <c r="H2284" s="28">
        <f t="shared" si="177"/>
        <v>1.641954016599777</v>
      </c>
      <c r="I2284" s="29">
        <f t="shared" si="178"/>
        <v>0.28653740490111285</v>
      </c>
      <c r="J2284" s="24">
        <f t="shared" si="179"/>
        <v>-1.8213626161836769</v>
      </c>
      <c r="K2284" s="21"/>
    </row>
    <row r="2285" spans="1:11">
      <c r="A2285" s="20">
        <v>2278</v>
      </c>
      <c r="B2285" s="35">
        <v>0.47</v>
      </c>
      <c r="C2285" s="33">
        <v>1349.4</v>
      </c>
      <c r="D2285" s="34" t="s">
        <v>12</v>
      </c>
      <c r="E2285" s="35">
        <v>1</v>
      </c>
      <c r="F2285" s="27">
        <f t="shared" si="175"/>
        <v>0.47537873716353907</v>
      </c>
      <c r="G2285" s="28">
        <f t="shared" si="176"/>
        <v>410.86073762968897</v>
      </c>
      <c r="H2285" s="28">
        <f t="shared" si="177"/>
        <v>1.641954016599777</v>
      </c>
      <c r="I2285" s="29">
        <f t="shared" si="178"/>
        <v>0.51337018889563601</v>
      </c>
      <c r="J2285" s="24">
        <f t="shared" si="179"/>
        <v>-1.4278122856118032</v>
      </c>
      <c r="K2285" s="21"/>
    </row>
    <row r="2286" spans="1:11">
      <c r="A2286" s="20">
        <v>2279</v>
      </c>
      <c r="B2286" s="35">
        <v>0.55000000000000004</v>
      </c>
      <c r="C2286" s="33">
        <v>1349.4</v>
      </c>
      <c r="D2286" s="34" t="s">
        <v>12</v>
      </c>
      <c r="E2286" s="35">
        <v>1</v>
      </c>
      <c r="F2286" s="27">
        <f t="shared" si="175"/>
        <v>0.55497797498668111</v>
      </c>
      <c r="G2286" s="28">
        <f t="shared" si="176"/>
        <v>410.86073762968897</v>
      </c>
      <c r="H2286" s="28">
        <f t="shared" si="177"/>
        <v>1.641954016599777</v>
      </c>
      <c r="I2286" s="29">
        <f t="shared" si="178"/>
        <v>0.5993308610137017</v>
      </c>
      <c r="J2286" s="24">
        <f t="shared" si="179"/>
        <v>-1.3451798269948263</v>
      </c>
      <c r="K2286" s="21"/>
    </row>
    <row r="2287" spans="1:11">
      <c r="A2287" s="20">
        <v>2280</v>
      </c>
      <c r="B2287" s="35">
        <v>0.16</v>
      </c>
      <c r="C2287" s="33">
        <v>1349.4</v>
      </c>
      <c r="D2287" s="34" t="s">
        <v>12</v>
      </c>
      <c r="E2287" s="35">
        <v>0</v>
      </c>
      <c r="F2287" s="27">
        <f t="shared" si="175"/>
        <v>0.16448067826327309</v>
      </c>
      <c r="G2287" s="28">
        <f t="shared" si="176"/>
        <v>410.86073762968897</v>
      </c>
      <c r="H2287" s="28">
        <f t="shared" si="177"/>
        <v>1.641954016599777</v>
      </c>
      <c r="I2287" s="29">
        <f t="shared" si="178"/>
        <v>0.17762569140876425</v>
      </c>
      <c r="J2287" s="24">
        <f t="shared" si="179"/>
        <v>-0.14979789413493882</v>
      </c>
      <c r="K2287" s="21"/>
    </row>
    <row r="2288" spans="1:11">
      <c r="A2288" s="20">
        <v>2281</v>
      </c>
      <c r="B2288" s="35">
        <v>0.09</v>
      </c>
      <c r="C2288" s="33">
        <v>1349.4</v>
      </c>
      <c r="D2288" s="34" t="s">
        <v>12</v>
      </c>
      <c r="E2288" s="35">
        <v>1</v>
      </c>
      <c r="F2288" s="27">
        <f t="shared" si="175"/>
        <v>9.3326156515232073E-2</v>
      </c>
      <c r="G2288" s="28">
        <f t="shared" si="176"/>
        <v>410.86073762968897</v>
      </c>
      <c r="H2288" s="28">
        <f t="shared" si="177"/>
        <v>1.641954016599777</v>
      </c>
      <c r="I2288" s="29">
        <f t="shared" si="178"/>
        <v>0.10078462256221224</v>
      </c>
      <c r="J2288" s="24">
        <f t="shared" si="179"/>
        <v>-2.7137363378874437</v>
      </c>
      <c r="K2288" s="21"/>
    </row>
    <row r="2289" spans="1:11">
      <c r="A2289" s="20">
        <v>2282</v>
      </c>
      <c r="B2289" s="35">
        <v>0.88</v>
      </c>
      <c r="C2289" s="33">
        <v>1190</v>
      </c>
      <c r="D2289" s="34" t="s">
        <v>12</v>
      </c>
      <c r="E2289" s="35">
        <v>1</v>
      </c>
      <c r="F2289" s="27">
        <f t="shared" si="175"/>
        <v>0.88169704974220398</v>
      </c>
      <c r="G2289" s="28">
        <f t="shared" si="176"/>
        <v>369.92049313082293</v>
      </c>
      <c r="H2289" s="28">
        <f t="shared" si="177"/>
        <v>1.641954016599777</v>
      </c>
      <c r="I2289" s="29">
        <f t="shared" si="178"/>
        <v>0.85728264260530573</v>
      </c>
      <c r="J2289" s="24">
        <f t="shared" si="179"/>
        <v>-1.1869155016695467</v>
      </c>
      <c r="K2289" s="21"/>
    </row>
    <row r="2290" spans="1:11">
      <c r="A2290" s="20">
        <v>2283</v>
      </c>
      <c r="B2290" s="35">
        <v>0.46</v>
      </c>
      <c r="C2290" s="33">
        <v>1347.2</v>
      </c>
      <c r="D2290" s="34" t="s">
        <v>12</v>
      </c>
      <c r="E2290" s="35">
        <v>2</v>
      </c>
      <c r="F2290" s="27">
        <f t="shared" si="175"/>
        <v>0.46541512434890886</v>
      </c>
      <c r="G2290" s="28">
        <f t="shared" si="176"/>
        <v>410.30133301056622</v>
      </c>
      <c r="H2290" s="28">
        <f t="shared" si="177"/>
        <v>1.641954016599777</v>
      </c>
      <c r="I2290" s="29">
        <f t="shared" si="178"/>
        <v>0.50192597565924535</v>
      </c>
      <c r="J2290" s="24">
        <f t="shared" si="179"/>
        <v>-1.8855455019711906</v>
      </c>
      <c r="K2290" s="21"/>
    </row>
    <row r="2291" spans="1:11">
      <c r="A2291" s="20">
        <v>2284</v>
      </c>
      <c r="B2291" s="35">
        <v>1.44</v>
      </c>
      <c r="C2291" s="33">
        <v>1347.2</v>
      </c>
      <c r="D2291" s="34" t="s">
        <v>12</v>
      </c>
      <c r="E2291" s="35">
        <v>4</v>
      </c>
      <c r="F2291" s="27">
        <f t="shared" si="175"/>
        <v>1.4321080027299566</v>
      </c>
      <c r="G2291" s="28">
        <f t="shared" si="176"/>
        <v>410.30133301056622</v>
      </c>
      <c r="H2291" s="28">
        <f t="shared" si="177"/>
        <v>1.641954016599777</v>
      </c>
      <c r="I2291" s="29">
        <f t="shared" si="178"/>
        <v>1.5444539055863882</v>
      </c>
      <c r="J2291" s="24">
        <f t="shared" si="179"/>
        <v>0.31422885822339985</v>
      </c>
      <c r="K2291" s="21"/>
    </row>
    <row r="2292" spans="1:11">
      <c r="A2292" s="20">
        <v>2285</v>
      </c>
      <c r="B2292" s="35">
        <v>1.41</v>
      </c>
      <c r="C2292" s="33">
        <v>1347.2</v>
      </c>
      <c r="D2292" s="34" t="s">
        <v>12</v>
      </c>
      <c r="E2292" s="35">
        <v>1</v>
      </c>
      <c r="F2292" s="27">
        <f t="shared" si="175"/>
        <v>1.4027174326065657</v>
      </c>
      <c r="G2292" s="28">
        <f t="shared" si="176"/>
        <v>410.30133301056622</v>
      </c>
      <c r="H2292" s="28">
        <f t="shared" si="177"/>
        <v>1.641954016599777</v>
      </c>
      <c r="I2292" s="29">
        <f t="shared" si="178"/>
        <v>1.5127577061880519</v>
      </c>
      <c r="J2292" s="24">
        <f t="shared" si="179"/>
        <v>-1.1903509758415813</v>
      </c>
      <c r="K2292" s="21"/>
    </row>
    <row r="2293" spans="1:11">
      <c r="A2293" s="20">
        <v>2286</v>
      </c>
      <c r="B2293" s="35">
        <v>3</v>
      </c>
      <c r="C2293" s="33">
        <v>1475.2</v>
      </c>
      <c r="D2293" s="34" t="s">
        <v>12</v>
      </c>
      <c r="E2293" s="35">
        <v>4</v>
      </c>
      <c r="F2293" s="27">
        <f t="shared" si="175"/>
        <v>2.9507365873707667</v>
      </c>
      <c r="G2293" s="28">
        <f t="shared" si="176"/>
        <v>442.60670889622213</v>
      </c>
      <c r="H2293" s="28">
        <f t="shared" si="177"/>
        <v>1.641954016599777</v>
      </c>
      <c r="I2293" s="29">
        <f t="shared" si="178"/>
        <v>3.4327698407252512</v>
      </c>
      <c r="J2293" s="24">
        <f t="shared" si="179"/>
        <v>1.3174463319782852</v>
      </c>
      <c r="K2293" s="21"/>
    </row>
    <row r="2294" spans="1:11">
      <c r="A2294" s="20">
        <v>2287</v>
      </c>
      <c r="B2294" s="35">
        <v>1.21</v>
      </c>
      <c r="C2294" s="33">
        <v>1475.2</v>
      </c>
      <c r="D2294" s="34" t="s">
        <v>12</v>
      </c>
      <c r="E2294" s="35">
        <v>3</v>
      </c>
      <c r="F2294" s="27">
        <f t="shared" si="175"/>
        <v>1.2065287955287334</v>
      </c>
      <c r="G2294" s="28">
        <f t="shared" si="176"/>
        <v>442.60670889622213</v>
      </c>
      <c r="H2294" s="28">
        <f t="shared" si="177"/>
        <v>1.641954016599777</v>
      </c>
      <c r="I2294" s="29">
        <f t="shared" si="178"/>
        <v>1.403627717561893</v>
      </c>
      <c r="J2294" s="24">
        <f t="shared" si="179"/>
        <v>-0.47372417554412038</v>
      </c>
      <c r="K2294" s="21"/>
    </row>
    <row r="2295" spans="1:11">
      <c r="A2295" s="20">
        <v>2288</v>
      </c>
      <c r="B2295" s="35">
        <v>0.74</v>
      </c>
      <c r="C2295" s="33">
        <v>1475.2</v>
      </c>
      <c r="D2295" s="34" t="s">
        <v>12</v>
      </c>
      <c r="E2295" s="35">
        <v>0</v>
      </c>
      <c r="F2295" s="27">
        <f t="shared" si="175"/>
        <v>0.74336577318339636</v>
      </c>
      <c r="G2295" s="28">
        <f t="shared" si="176"/>
        <v>442.60670889622213</v>
      </c>
      <c r="H2295" s="28">
        <f t="shared" si="177"/>
        <v>1.641954016599777</v>
      </c>
      <c r="I2295" s="29">
        <f t="shared" si="178"/>
        <v>0.86480223878104168</v>
      </c>
      <c r="J2295" s="24">
        <f t="shared" si="179"/>
        <v>-0.72365343222542444</v>
      </c>
      <c r="K2295" s="21"/>
    </row>
    <row r="2296" spans="1:11">
      <c r="A2296" s="20">
        <v>2289</v>
      </c>
      <c r="B2296" s="35">
        <v>2.99</v>
      </c>
      <c r="C2296" s="33">
        <v>1475.2</v>
      </c>
      <c r="D2296" s="34" t="s">
        <v>12</v>
      </c>
      <c r="E2296" s="35">
        <v>6</v>
      </c>
      <c r="F2296" s="27">
        <f t="shared" si="175"/>
        <v>2.9410487927470665</v>
      </c>
      <c r="G2296" s="28">
        <f t="shared" si="176"/>
        <v>442.60670889622213</v>
      </c>
      <c r="H2296" s="28">
        <f t="shared" si="177"/>
        <v>1.641954016599777</v>
      </c>
      <c r="I2296" s="29">
        <f t="shared" si="178"/>
        <v>3.4214994449367162</v>
      </c>
      <c r="J2296" s="24">
        <f t="shared" si="179"/>
        <v>3.9482808088874748</v>
      </c>
      <c r="K2296" s="21"/>
    </row>
    <row r="2297" spans="1:11">
      <c r="A2297" s="20">
        <v>2290</v>
      </c>
      <c r="B2297" s="35">
        <v>3.66</v>
      </c>
      <c r="C2297" s="33">
        <v>1096.5999999999999</v>
      </c>
      <c r="D2297" s="34" t="s">
        <v>12</v>
      </c>
      <c r="E2297" s="35">
        <v>1</v>
      </c>
      <c r="F2297" s="27">
        <f t="shared" si="175"/>
        <v>3.5891261400760057</v>
      </c>
      <c r="G2297" s="28">
        <f t="shared" si="176"/>
        <v>345.51479792793793</v>
      </c>
      <c r="H2297" s="28">
        <f t="shared" si="177"/>
        <v>1.641954016599777</v>
      </c>
      <c r="I2297" s="29">
        <f t="shared" si="178"/>
        <v>3.2595048078434088</v>
      </c>
      <c r="J2297" s="24">
        <f t="shared" si="179"/>
        <v>-1.9256574150205168</v>
      </c>
      <c r="K2297" s="21"/>
    </row>
    <row r="2298" spans="1:11">
      <c r="A2298" s="20">
        <v>2291</v>
      </c>
      <c r="B2298" s="35">
        <v>1.1200000000000001</v>
      </c>
      <c r="C2298" s="33">
        <v>1243.4000000000001</v>
      </c>
      <c r="D2298" s="34" t="s">
        <v>12</v>
      </c>
      <c r="E2298" s="35">
        <v>3</v>
      </c>
      <c r="F2298" s="27">
        <f t="shared" si="175"/>
        <v>1.1180886673905635</v>
      </c>
      <c r="G2298" s="28">
        <f t="shared" si="176"/>
        <v>383.73102576797447</v>
      </c>
      <c r="H2298" s="28">
        <f t="shared" si="177"/>
        <v>1.641954016599777</v>
      </c>
      <c r="I2298" s="29">
        <f t="shared" si="178"/>
        <v>1.1277151422810243</v>
      </c>
      <c r="J2298" s="24">
        <f t="shared" si="179"/>
        <v>-0.75401544037386259</v>
      </c>
      <c r="K2298" s="21"/>
    </row>
    <row r="2299" spans="1:11">
      <c r="A2299" s="20">
        <v>2292</v>
      </c>
      <c r="B2299" s="35">
        <v>1.35</v>
      </c>
      <c r="C2299" s="33">
        <v>1243.4000000000001</v>
      </c>
      <c r="D2299" s="34" t="s">
        <v>12</v>
      </c>
      <c r="E2299" s="35">
        <v>0</v>
      </c>
      <c r="F2299" s="27">
        <f t="shared" si="175"/>
        <v>1.3439078040219441</v>
      </c>
      <c r="G2299" s="28">
        <f t="shared" si="176"/>
        <v>383.73102576797447</v>
      </c>
      <c r="H2299" s="28">
        <f t="shared" si="177"/>
        <v>1.641954016599777</v>
      </c>
      <c r="I2299" s="29">
        <f t="shared" si="178"/>
        <v>1.3554785274429273</v>
      </c>
      <c r="J2299" s="24">
        <f t="shared" si="179"/>
        <v>-1.1596976139631243</v>
      </c>
      <c r="K2299" s="21"/>
    </row>
    <row r="2300" spans="1:11">
      <c r="A2300" s="20">
        <v>2293</v>
      </c>
      <c r="B2300" s="35">
        <v>0.91</v>
      </c>
      <c r="C2300" s="33">
        <v>1617.6</v>
      </c>
      <c r="D2300" s="34" t="s">
        <v>12</v>
      </c>
      <c r="E2300" s="35">
        <v>2</v>
      </c>
      <c r="F2300" s="27">
        <f t="shared" si="175"/>
        <v>0.91129437519940404</v>
      </c>
      <c r="G2300" s="28">
        <f t="shared" si="176"/>
        <v>478.0080775477353</v>
      </c>
      <c r="H2300" s="28">
        <f t="shared" si="177"/>
        <v>1.641954016599777</v>
      </c>
      <c r="I2300" s="29">
        <f t="shared" si="178"/>
        <v>1.1449596371617308</v>
      </c>
      <c r="J2300" s="24">
        <f t="shared" si="179"/>
        <v>-1.0845374105408307</v>
      </c>
      <c r="K2300" s="21"/>
    </row>
    <row r="2301" spans="1:11">
      <c r="A2301" s="20">
        <v>2294</v>
      </c>
      <c r="B2301" s="35">
        <v>0.9</v>
      </c>
      <c r="C2301" s="33">
        <v>1617.6</v>
      </c>
      <c r="D2301" s="34" t="s">
        <v>12</v>
      </c>
      <c r="E2301" s="35">
        <v>0</v>
      </c>
      <c r="F2301" s="27">
        <f t="shared" si="175"/>
        <v>0.90143025832929458</v>
      </c>
      <c r="G2301" s="28">
        <f t="shared" si="176"/>
        <v>478.0080775477353</v>
      </c>
      <c r="H2301" s="28">
        <f t="shared" si="177"/>
        <v>1.641954016599777</v>
      </c>
      <c r="I2301" s="29">
        <f t="shared" si="178"/>
        <v>1.1325662591492196</v>
      </c>
      <c r="J2301" s="24">
        <f t="shared" si="179"/>
        <v>-0.93661674719823074</v>
      </c>
      <c r="K2301" s="21"/>
    </row>
    <row r="2302" spans="1:11">
      <c r="A2302" s="20">
        <v>2295</v>
      </c>
      <c r="B2302" s="35">
        <v>0.31</v>
      </c>
      <c r="C2302" s="33">
        <v>1453.6</v>
      </c>
      <c r="D2302" s="34" t="s">
        <v>12</v>
      </c>
      <c r="E2302" s="35">
        <v>2</v>
      </c>
      <c r="F2302" s="27">
        <f t="shared" si="175"/>
        <v>0.31552044673340141</v>
      </c>
      <c r="G2302" s="28">
        <f t="shared" si="176"/>
        <v>437.18870763902436</v>
      </c>
      <c r="H2302" s="28">
        <f t="shared" si="177"/>
        <v>1.641954016599777</v>
      </c>
      <c r="I2302" s="29">
        <f t="shared" si="178"/>
        <v>0.36257069218952404</v>
      </c>
      <c r="J2302" s="24">
        <f t="shared" si="179"/>
        <v>-2.2636403887855909</v>
      </c>
      <c r="K2302" s="21"/>
    </row>
    <row r="2303" spans="1:11">
      <c r="A2303" s="20">
        <v>2296</v>
      </c>
      <c r="B2303" s="35">
        <v>0.61</v>
      </c>
      <c r="C2303" s="33">
        <v>1453.6</v>
      </c>
      <c r="D2303" s="34" t="s">
        <v>12</v>
      </c>
      <c r="E2303" s="35">
        <v>0</v>
      </c>
      <c r="F2303" s="27">
        <f t="shared" si="175"/>
        <v>0.61456126309872106</v>
      </c>
      <c r="G2303" s="28">
        <f t="shared" si="176"/>
        <v>437.18870763902436</v>
      </c>
      <c r="H2303" s="28">
        <f t="shared" si="177"/>
        <v>1.641954016599777</v>
      </c>
      <c r="I2303" s="29">
        <f t="shared" si="178"/>
        <v>0.70620432007325529</v>
      </c>
      <c r="J2303" s="24">
        <f t="shared" si="179"/>
        <v>-0.5917991051818271</v>
      </c>
      <c r="K2303" s="21"/>
    </row>
    <row r="2304" spans="1:11">
      <c r="A2304" s="20">
        <v>2297</v>
      </c>
      <c r="B2304" s="35">
        <v>0.04</v>
      </c>
      <c r="C2304" s="33">
        <v>1453.6</v>
      </c>
      <c r="D2304" s="34" t="s">
        <v>12</v>
      </c>
      <c r="E2304" s="35">
        <v>0</v>
      </c>
      <c r="F2304" s="27">
        <f t="shared" si="175"/>
        <v>4.1988338782001595E-2</v>
      </c>
      <c r="G2304" s="28">
        <f t="shared" si="176"/>
        <v>437.18870763902436</v>
      </c>
      <c r="H2304" s="28">
        <f t="shared" si="177"/>
        <v>1.641954016599777</v>
      </c>
      <c r="I2304" s="29">
        <f t="shared" si="178"/>
        <v>4.8249618095089201E-2</v>
      </c>
      <c r="J2304" s="24">
        <f t="shared" si="179"/>
        <v>-4.0174795121805745E-2</v>
      </c>
      <c r="K2304" s="21"/>
    </row>
    <row r="2305" spans="1:11">
      <c r="A2305" s="20">
        <v>2298</v>
      </c>
      <c r="B2305" s="35">
        <v>0.12</v>
      </c>
      <c r="C2305" s="33">
        <v>1453.6</v>
      </c>
      <c r="D2305" s="34" t="s">
        <v>12</v>
      </c>
      <c r="E2305" s="35">
        <v>0</v>
      </c>
      <c r="F2305" s="27">
        <f t="shared" si="175"/>
        <v>0.12389652748697098</v>
      </c>
      <c r="G2305" s="28">
        <f t="shared" si="176"/>
        <v>437.18870763902436</v>
      </c>
      <c r="H2305" s="28">
        <f t="shared" si="177"/>
        <v>1.641954016599777</v>
      </c>
      <c r="I2305" s="29">
        <f t="shared" si="178"/>
        <v>0.14237191343984631</v>
      </c>
      <c r="J2305" s="24">
        <f t="shared" si="179"/>
        <v>-0.11885489723886392</v>
      </c>
      <c r="K2305" s="21"/>
    </row>
    <row r="2306" spans="1:11">
      <c r="A2306" s="20">
        <v>2299</v>
      </c>
      <c r="B2306" s="35">
        <v>0.16</v>
      </c>
      <c r="C2306" s="33">
        <v>1453.6</v>
      </c>
      <c r="D2306" s="34" t="s">
        <v>12</v>
      </c>
      <c r="E2306" s="35">
        <v>0</v>
      </c>
      <c r="F2306" s="27">
        <f t="shared" si="175"/>
        <v>0.16448067826327309</v>
      </c>
      <c r="G2306" s="28">
        <f t="shared" si="176"/>
        <v>437.18870763902436</v>
      </c>
      <c r="H2306" s="28">
        <f t="shared" si="177"/>
        <v>1.641954016599777</v>
      </c>
      <c r="I2306" s="29">
        <f t="shared" si="178"/>
        <v>0.18900795174173476</v>
      </c>
      <c r="J2306" s="24">
        <f t="shared" si="179"/>
        <v>-0.15789457083244843</v>
      </c>
      <c r="K2306" s="21"/>
    </row>
    <row r="2307" spans="1:11">
      <c r="A2307" s="20">
        <v>2300</v>
      </c>
      <c r="B2307" s="35">
        <v>0.02</v>
      </c>
      <c r="C2307" s="33">
        <v>1453.6</v>
      </c>
      <c r="D2307" s="34" t="s">
        <v>12</v>
      </c>
      <c r="E2307" s="35">
        <v>0</v>
      </c>
      <c r="F2307" s="27">
        <f t="shared" si="175"/>
        <v>2.1214636503225789E-2</v>
      </c>
      <c r="G2307" s="28">
        <f t="shared" si="176"/>
        <v>437.18870763902436</v>
      </c>
      <c r="H2307" s="28">
        <f t="shared" si="177"/>
        <v>1.641954016599777</v>
      </c>
      <c r="I2307" s="29">
        <f t="shared" si="178"/>
        <v>2.4378152101257954E-2</v>
      </c>
      <c r="J2307" s="24">
        <f t="shared" si="179"/>
        <v>-2.0264621572832403E-2</v>
      </c>
      <c r="K2307" s="21"/>
    </row>
    <row r="2308" spans="1:11">
      <c r="A2308" s="20">
        <v>2301</v>
      </c>
      <c r="B2308" s="35">
        <v>0.21</v>
      </c>
      <c r="C2308" s="33">
        <v>1453.6</v>
      </c>
      <c r="D2308" s="34" t="s">
        <v>12</v>
      </c>
      <c r="E2308" s="35">
        <v>1</v>
      </c>
      <c r="F2308" s="27">
        <f t="shared" si="175"/>
        <v>0.2149979387370769</v>
      </c>
      <c r="G2308" s="28">
        <f t="shared" si="176"/>
        <v>437.18870763902436</v>
      </c>
      <c r="H2308" s="28">
        <f t="shared" si="177"/>
        <v>1.641954016599777</v>
      </c>
      <c r="I2308" s="29">
        <f t="shared" si="178"/>
        <v>0.24705831991005089</v>
      </c>
      <c r="J2308" s="24">
        <f t="shared" si="179"/>
        <v>-1.9529957545898982</v>
      </c>
      <c r="K2308" s="21"/>
    </row>
    <row r="2309" spans="1:11">
      <c r="A2309" s="20">
        <v>2302</v>
      </c>
      <c r="B2309" s="35">
        <v>0.77</v>
      </c>
      <c r="C2309" s="33">
        <v>1382.8</v>
      </c>
      <c r="D2309" s="34" t="s">
        <v>12</v>
      </c>
      <c r="E2309" s="35">
        <v>3</v>
      </c>
      <c r="F2309" s="27">
        <f t="shared" si="175"/>
        <v>0.77303908354314665</v>
      </c>
      <c r="G2309" s="28">
        <f t="shared" si="176"/>
        <v>419.33519931737607</v>
      </c>
      <c r="H2309" s="28">
        <f t="shared" si="177"/>
        <v>1.641954016599777</v>
      </c>
      <c r="I2309" s="29">
        <f t="shared" si="178"/>
        <v>0.85203811387746353</v>
      </c>
      <c r="J2309" s="24">
        <f t="shared" si="179"/>
        <v>-1.1606043654975338</v>
      </c>
      <c r="K2309" s="21"/>
    </row>
    <row r="2310" spans="1:11">
      <c r="A2310" s="20">
        <v>2303</v>
      </c>
      <c r="B2310" s="35">
        <v>0.04</v>
      </c>
      <c r="C2310" s="33">
        <v>1316.4</v>
      </c>
      <c r="D2310" s="34" t="s">
        <v>12</v>
      </c>
      <c r="E2310" s="35">
        <v>0</v>
      </c>
      <c r="F2310" s="27">
        <f t="shared" si="175"/>
        <v>4.1988338782001595E-2</v>
      </c>
      <c r="G2310" s="28">
        <f t="shared" si="176"/>
        <v>402.45370822867505</v>
      </c>
      <c r="H2310" s="28">
        <f t="shared" si="177"/>
        <v>1.641954016599777</v>
      </c>
      <c r="I2310" s="29">
        <f t="shared" si="178"/>
        <v>4.4416146583134482E-2</v>
      </c>
      <c r="J2310" s="24">
        <f t="shared" si="179"/>
        <v>-3.7456452577108307E-2</v>
      </c>
      <c r="K2310" s="21"/>
    </row>
    <row r="2311" spans="1:11">
      <c r="A2311" s="20">
        <v>2304</v>
      </c>
      <c r="B2311" s="35">
        <v>2.82</v>
      </c>
      <c r="C2311" s="33">
        <v>1354.4</v>
      </c>
      <c r="D2311" s="34" t="s">
        <v>12</v>
      </c>
      <c r="E2311" s="35">
        <v>2</v>
      </c>
      <c r="F2311" s="27">
        <f t="shared" si="175"/>
        <v>2.7762801765068321</v>
      </c>
      <c r="G2311" s="28">
        <f t="shared" si="176"/>
        <v>412.13155266509369</v>
      </c>
      <c r="H2311" s="28">
        <f t="shared" si="177"/>
        <v>1.641954016599777</v>
      </c>
      <c r="I2311" s="29">
        <f t="shared" si="178"/>
        <v>3.0074291789746792</v>
      </c>
      <c r="J2311" s="24">
        <f t="shared" si="179"/>
        <v>-0.87166507054478615</v>
      </c>
      <c r="K2311" s="21"/>
    </row>
    <row r="2312" spans="1:11">
      <c r="A2312" s="20">
        <v>2305</v>
      </c>
      <c r="B2312" s="35">
        <v>1.0900000000000001</v>
      </c>
      <c r="C2312" s="33">
        <v>1354.4</v>
      </c>
      <c r="D2312" s="34" t="s">
        <v>12</v>
      </c>
      <c r="E2312" s="35">
        <v>1</v>
      </c>
      <c r="F2312" s="27">
        <f t="shared" ref="F2312:F2375" si="180">B2312^$F$2</f>
        <v>1.0885852209886755</v>
      </c>
      <c r="G2312" s="28">
        <f t="shared" ref="G2312:G2375" si="181">C2312^$I$2</f>
        <v>412.13155266509369</v>
      </c>
      <c r="H2312" s="28">
        <f t="shared" si="177"/>
        <v>1.641954016599777</v>
      </c>
      <c r="I2312" s="29">
        <f t="shared" si="178"/>
        <v>1.1792192247401891</v>
      </c>
      <c r="J2312" s="24">
        <f t="shared" si="179"/>
        <v>-1.1578222440067538</v>
      </c>
      <c r="K2312" s="21"/>
    </row>
    <row r="2313" spans="1:11">
      <c r="A2313" s="20">
        <v>2306</v>
      </c>
      <c r="B2313" s="35">
        <v>1.88</v>
      </c>
      <c r="C2313" s="33">
        <v>1416.2</v>
      </c>
      <c r="D2313" s="34" t="s">
        <v>12</v>
      </c>
      <c r="E2313" s="35">
        <v>0</v>
      </c>
      <c r="F2313" s="27">
        <f t="shared" si="180"/>
        <v>1.8621983957630095</v>
      </c>
      <c r="G2313" s="28">
        <f t="shared" si="181"/>
        <v>427.77595239272017</v>
      </c>
      <c r="H2313" s="28">
        <f t="shared" ref="H2313:H2376" si="182">IF(D2313="F",1,IF(D2313="R",$G$2,$H$2))</f>
        <v>1.641954016599777</v>
      </c>
      <c r="I2313" s="29">
        <f t="shared" ref="I2313:I2376" si="183">$E$2*F2313*G2313*H2313</f>
        <v>2.0938162535877725</v>
      </c>
      <c r="J2313" s="24">
        <f t="shared" ref="J2313:J2376" si="184">IF(OR(B2313&lt;=0,C2313&lt;=0,I2313&lt;=0),0,GAMMALN(E2313+$J$2*B2313)-GAMMALN($J$2*B2313)+$J$2*B2313*LN($J$2*B2313)+E2313*LN(I2313)-($J$2*B2313+E2313)*LN($J$2*B2313+I2313))</f>
        <v>-1.7649423506759678</v>
      </c>
      <c r="K2313" s="21"/>
    </row>
    <row r="2314" spans="1:11">
      <c r="A2314" s="20">
        <v>2307</v>
      </c>
      <c r="B2314" s="35">
        <v>0.17</v>
      </c>
      <c r="C2314" s="33">
        <v>1416.2</v>
      </c>
      <c r="D2314" s="34" t="s">
        <v>12</v>
      </c>
      <c r="E2314" s="35">
        <v>0</v>
      </c>
      <c r="F2314" s="27">
        <f t="shared" si="180"/>
        <v>0.17460111667684058</v>
      </c>
      <c r="G2314" s="28">
        <f t="shared" si="181"/>
        <v>427.77595239272017</v>
      </c>
      <c r="H2314" s="28">
        <f t="shared" si="182"/>
        <v>1.641954016599777</v>
      </c>
      <c r="I2314" s="29">
        <f t="shared" si="183"/>
        <v>0.19631778054601509</v>
      </c>
      <c r="J2314" s="24">
        <f t="shared" si="184"/>
        <v>-0.16457768133916065</v>
      </c>
      <c r="K2314" s="21"/>
    </row>
    <row r="2315" spans="1:11">
      <c r="A2315" s="20">
        <v>2308</v>
      </c>
      <c r="B2315" s="35">
        <v>0.38</v>
      </c>
      <c r="C2315" s="33">
        <v>1416.2</v>
      </c>
      <c r="D2315" s="34" t="s">
        <v>12</v>
      </c>
      <c r="E2315" s="35">
        <v>0</v>
      </c>
      <c r="F2315" s="27">
        <f t="shared" si="180"/>
        <v>0.38558202734278052</v>
      </c>
      <c r="G2315" s="28">
        <f t="shared" si="181"/>
        <v>427.77595239272017</v>
      </c>
      <c r="H2315" s="28">
        <f t="shared" si="182"/>
        <v>1.641954016599777</v>
      </c>
      <c r="I2315" s="29">
        <f t="shared" si="183"/>
        <v>0.43354022738852344</v>
      </c>
      <c r="J2315" s="24">
        <f t="shared" si="184"/>
        <v>-0.3641202314188749</v>
      </c>
      <c r="K2315" s="21"/>
    </row>
    <row r="2316" spans="1:11">
      <c r="A2316" s="20">
        <v>2309</v>
      </c>
      <c r="B2316" s="35">
        <v>1.1200000000000001</v>
      </c>
      <c r="C2316" s="33">
        <v>1148.5999999999999</v>
      </c>
      <c r="D2316" s="34" t="s">
        <v>12</v>
      </c>
      <c r="E2316" s="35">
        <v>3</v>
      </c>
      <c r="F2316" s="27">
        <f t="shared" si="180"/>
        <v>1.1180886673905635</v>
      </c>
      <c r="G2316" s="28">
        <f t="shared" si="181"/>
        <v>359.14308028075806</v>
      </c>
      <c r="H2316" s="28">
        <f t="shared" si="182"/>
        <v>1.641954016599777</v>
      </c>
      <c r="I2316" s="29">
        <f t="shared" si="183"/>
        <v>1.0554556777563071</v>
      </c>
      <c r="J2316" s="24">
        <f t="shared" si="184"/>
        <v>-0.8479960695374551</v>
      </c>
      <c r="K2316" s="21"/>
    </row>
    <row r="2317" spans="1:11">
      <c r="A2317" s="20">
        <v>2310</v>
      </c>
      <c r="B2317" s="35">
        <v>0.02</v>
      </c>
      <c r="C2317" s="33">
        <v>1589.2</v>
      </c>
      <c r="D2317" s="34" t="s">
        <v>12</v>
      </c>
      <c r="E2317" s="35">
        <v>1</v>
      </c>
      <c r="F2317" s="27">
        <f t="shared" si="180"/>
        <v>2.1214636503225789E-2</v>
      </c>
      <c r="G2317" s="28">
        <f t="shared" si="181"/>
        <v>470.99019153051569</v>
      </c>
      <c r="H2317" s="28">
        <f t="shared" si="182"/>
        <v>1.641954016599777</v>
      </c>
      <c r="I2317" s="29">
        <f t="shared" si="183"/>
        <v>2.6262962255676141E-2</v>
      </c>
      <c r="J2317" s="24">
        <f t="shared" si="184"/>
        <v>-4.0431077523455077</v>
      </c>
      <c r="K2317" s="21"/>
    </row>
    <row r="2318" spans="1:11">
      <c r="A2318" s="20">
        <v>2311</v>
      </c>
      <c r="B2318" s="35">
        <v>0.02</v>
      </c>
      <c r="C2318" s="33">
        <v>1589.2</v>
      </c>
      <c r="D2318" s="34" t="s">
        <v>12</v>
      </c>
      <c r="E2318" s="35">
        <v>0</v>
      </c>
      <c r="F2318" s="27">
        <f t="shared" si="180"/>
        <v>2.1214636503225789E-2</v>
      </c>
      <c r="G2318" s="28">
        <f t="shared" si="181"/>
        <v>470.99019153051569</v>
      </c>
      <c r="H2318" s="28">
        <f t="shared" si="182"/>
        <v>1.641954016599777</v>
      </c>
      <c r="I2318" s="29">
        <f t="shared" si="183"/>
        <v>2.6262962255676141E-2</v>
      </c>
      <c r="J2318" s="24">
        <f t="shared" si="184"/>
        <v>-2.1565945826080207E-2</v>
      </c>
      <c r="K2318" s="21"/>
    </row>
    <row r="2319" spans="1:11">
      <c r="A2319" s="20">
        <v>2312</v>
      </c>
      <c r="B2319" s="35">
        <v>0.94</v>
      </c>
      <c r="C2319" s="33">
        <v>1360.8</v>
      </c>
      <c r="D2319" s="34" t="s">
        <v>12</v>
      </c>
      <c r="E2319" s="35">
        <v>3</v>
      </c>
      <c r="F2319" s="27">
        <f t="shared" si="180"/>
        <v>0.94087699606579167</v>
      </c>
      <c r="G2319" s="28">
        <f t="shared" si="181"/>
        <v>413.75706721637863</v>
      </c>
      <c r="H2319" s="28">
        <f t="shared" si="182"/>
        <v>1.641954016599777</v>
      </c>
      <c r="I2319" s="29">
        <f t="shared" si="183"/>
        <v>1.0232329739830586</v>
      </c>
      <c r="J2319" s="24">
        <f t="shared" si="184"/>
        <v>-0.89341283012533879</v>
      </c>
      <c r="K2319" s="21"/>
    </row>
    <row r="2320" spans="1:11">
      <c r="A2320" s="20">
        <v>2313</v>
      </c>
      <c r="B2320" s="35">
        <v>1.03</v>
      </c>
      <c r="C2320" s="33">
        <v>1360.8</v>
      </c>
      <c r="D2320" s="34" t="s">
        <v>12</v>
      </c>
      <c r="E2320" s="35">
        <v>1</v>
      </c>
      <c r="F2320" s="27">
        <f t="shared" si="180"/>
        <v>1.0295412494947933</v>
      </c>
      <c r="G2320" s="28">
        <f t="shared" si="181"/>
        <v>413.75706721637863</v>
      </c>
      <c r="H2320" s="28">
        <f t="shared" si="182"/>
        <v>1.641954016599777</v>
      </c>
      <c r="I2320" s="29">
        <f t="shared" si="183"/>
        <v>1.1196581051123153</v>
      </c>
      <c r="J2320" s="24">
        <f t="shared" si="184"/>
        <v>-1.1598952390669917</v>
      </c>
      <c r="K2320" s="21"/>
    </row>
    <row r="2321" spans="1:11">
      <c r="A2321" s="20">
        <v>2314</v>
      </c>
      <c r="B2321" s="35">
        <v>1.54</v>
      </c>
      <c r="C2321" s="33">
        <v>1466.6</v>
      </c>
      <c r="D2321" s="34" t="s">
        <v>12</v>
      </c>
      <c r="E2321" s="35">
        <v>2</v>
      </c>
      <c r="F2321" s="27">
        <f t="shared" si="180"/>
        <v>1.5300109868298797</v>
      </c>
      <c r="G2321" s="28">
        <f t="shared" si="181"/>
        <v>440.45112061045336</v>
      </c>
      <c r="H2321" s="28">
        <f t="shared" si="182"/>
        <v>1.641954016599777</v>
      </c>
      <c r="I2321" s="29">
        <f t="shared" si="183"/>
        <v>1.7712853082325197</v>
      </c>
      <c r="J2321" s="24">
        <f t="shared" si="184"/>
        <v>-0.81889259154513105</v>
      </c>
      <c r="K2321" s="21"/>
    </row>
    <row r="2322" spans="1:11">
      <c r="A2322" s="20">
        <v>2315</v>
      </c>
      <c r="B2322" s="35">
        <v>0.89</v>
      </c>
      <c r="C2322" s="33">
        <v>1263.4000000000001</v>
      </c>
      <c r="D2322" s="34" t="s">
        <v>12</v>
      </c>
      <c r="E2322" s="35">
        <v>1</v>
      </c>
      <c r="F2322" s="27">
        <f t="shared" si="180"/>
        <v>0.89156448945820865</v>
      </c>
      <c r="G2322" s="28">
        <f t="shared" si="181"/>
        <v>388.8781416214544</v>
      </c>
      <c r="H2322" s="28">
        <f t="shared" si="182"/>
        <v>1.641954016599777</v>
      </c>
      <c r="I2322" s="29">
        <f t="shared" si="183"/>
        <v>0.91130246876572163</v>
      </c>
      <c r="J2322" s="24">
        <f t="shared" si="184"/>
        <v>-1.1798987210033434</v>
      </c>
      <c r="K2322" s="21"/>
    </row>
    <row r="2323" spans="1:11">
      <c r="A2323" s="20">
        <v>2316</v>
      </c>
      <c r="B2323" s="35">
        <v>1.89</v>
      </c>
      <c r="C2323" s="33">
        <v>1263.4000000000001</v>
      </c>
      <c r="D2323" s="34" t="s">
        <v>12</v>
      </c>
      <c r="E2323" s="35">
        <v>2</v>
      </c>
      <c r="F2323" s="27">
        <f t="shared" si="180"/>
        <v>1.8719540306307445</v>
      </c>
      <c r="G2323" s="28">
        <f t="shared" si="181"/>
        <v>388.8781416214544</v>
      </c>
      <c r="H2323" s="28">
        <f t="shared" si="182"/>
        <v>1.641954016599777</v>
      </c>
      <c r="I2323" s="29">
        <f t="shared" si="183"/>
        <v>1.9133964505096006</v>
      </c>
      <c r="J2323" s="24">
        <f t="shared" si="184"/>
        <v>-0.77853251228562748</v>
      </c>
      <c r="K2323" s="21"/>
    </row>
    <row r="2324" spans="1:11">
      <c r="A2324" s="20">
        <v>2317</v>
      </c>
      <c r="B2324" s="35">
        <v>0.9</v>
      </c>
      <c r="C2324" s="33">
        <v>1263.4000000000001</v>
      </c>
      <c r="D2324" s="34" t="s">
        <v>12</v>
      </c>
      <c r="E2324" s="35">
        <v>0</v>
      </c>
      <c r="F2324" s="27">
        <f t="shared" si="180"/>
        <v>0.90143025832929458</v>
      </c>
      <c r="G2324" s="28">
        <f t="shared" si="181"/>
        <v>388.8781416214544</v>
      </c>
      <c r="H2324" s="28">
        <f t="shared" si="182"/>
        <v>1.641954016599777</v>
      </c>
      <c r="I2324" s="29">
        <f t="shared" si="183"/>
        <v>0.9213866518335736</v>
      </c>
      <c r="J2324" s="24">
        <f t="shared" si="184"/>
        <v>-0.78617995264211515</v>
      </c>
      <c r="K2324" s="21"/>
    </row>
    <row r="2325" spans="1:11">
      <c r="A2325" s="20">
        <v>2318</v>
      </c>
      <c r="B2325" s="35">
        <v>1.92</v>
      </c>
      <c r="C2325" s="33">
        <v>1263.4000000000001</v>
      </c>
      <c r="D2325" s="34" t="s">
        <v>12</v>
      </c>
      <c r="E2325" s="35">
        <v>0</v>
      </c>
      <c r="F2325" s="27">
        <f t="shared" si="180"/>
        <v>1.9012162843712916</v>
      </c>
      <c r="G2325" s="28">
        <f t="shared" si="181"/>
        <v>388.8781416214544</v>
      </c>
      <c r="H2325" s="28">
        <f t="shared" si="182"/>
        <v>1.641954016599777</v>
      </c>
      <c r="I2325" s="29">
        <f t="shared" si="183"/>
        <v>1.9433065292427887</v>
      </c>
      <c r="J2325" s="24">
        <f t="shared" si="184"/>
        <v>-1.6607802352920302</v>
      </c>
      <c r="K2325" s="21"/>
    </row>
    <row r="2326" spans="1:11">
      <c r="A2326" s="20">
        <v>2319</v>
      </c>
      <c r="B2326" s="35">
        <v>0.01</v>
      </c>
      <c r="C2326" s="33">
        <v>1211.8</v>
      </c>
      <c r="D2326" s="34" t="s">
        <v>12</v>
      </c>
      <c r="E2326" s="35">
        <v>0</v>
      </c>
      <c r="F2326" s="27">
        <f t="shared" si="180"/>
        <v>1.0718709408835196E-2</v>
      </c>
      <c r="G2326" s="28">
        <f t="shared" si="181"/>
        <v>375.57060062614528</v>
      </c>
      <c r="H2326" s="28">
        <f t="shared" si="182"/>
        <v>1.641954016599777</v>
      </c>
      <c r="I2326" s="29">
        <f t="shared" si="183"/>
        <v>1.0581088272130078E-2</v>
      </c>
      <c r="J2326" s="24">
        <f t="shared" si="184"/>
        <v>-8.9862701753281177E-3</v>
      </c>
      <c r="K2326" s="21"/>
    </row>
    <row r="2327" spans="1:11">
      <c r="A2327" s="20">
        <v>2320</v>
      </c>
      <c r="B2327" s="35">
        <v>0.02</v>
      </c>
      <c r="C2327" s="33">
        <v>1211.8</v>
      </c>
      <c r="D2327" s="34" t="s">
        <v>12</v>
      </c>
      <c r="E2327" s="35">
        <v>0</v>
      </c>
      <c r="F2327" s="27">
        <f t="shared" si="180"/>
        <v>2.1214636503225789E-2</v>
      </c>
      <c r="G2327" s="28">
        <f t="shared" si="181"/>
        <v>375.57060062614528</v>
      </c>
      <c r="H2327" s="28">
        <f t="shared" si="182"/>
        <v>1.641954016599777</v>
      </c>
      <c r="I2327" s="29">
        <f t="shared" si="183"/>
        <v>2.094225460732764E-2</v>
      </c>
      <c r="J2327" s="24">
        <f t="shared" si="184"/>
        <v>-1.7812346265041412E-2</v>
      </c>
      <c r="K2327" s="21"/>
    </row>
    <row r="2328" spans="1:11">
      <c r="A2328" s="20">
        <v>2321</v>
      </c>
      <c r="B2328" s="35">
        <v>0.09</v>
      </c>
      <c r="C2328" s="33">
        <v>1211.8</v>
      </c>
      <c r="D2328" s="34" t="s">
        <v>12</v>
      </c>
      <c r="E2328" s="35">
        <v>0</v>
      </c>
      <c r="F2328" s="27">
        <f t="shared" si="180"/>
        <v>9.3326156515232073E-2</v>
      </c>
      <c r="G2328" s="28">
        <f t="shared" si="181"/>
        <v>375.57060062614528</v>
      </c>
      <c r="H2328" s="28">
        <f t="shared" si="182"/>
        <v>1.641954016599777</v>
      </c>
      <c r="I2328" s="29">
        <f t="shared" si="183"/>
        <v>9.2127910415439565E-2</v>
      </c>
      <c r="J2328" s="24">
        <f t="shared" si="184"/>
        <v>-7.8610102483896105E-2</v>
      </c>
      <c r="K2328" s="21"/>
    </row>
    <row r="2329" spans="1:11">
      <c r="A2329" s="20">
        <v>2322</v>
      </c>
      <c r="B2329" s="35">
        <v>0.01</v>
      </c>
      <c r="C2329" s="33">
        <v>1211.8</v>
      </c>
      <c r="D2329" s="34" t="s">
        <v>12</v>
      </c>
      <c r="E2329" s="35">
        <v>0</v>
      </c>
      <c r="F2329" s="27">
        <f t="shared" si="180"/>
        <v>1.0718709408835196E-2</v>
      </c>
      <c r="G2329" s="28">
        <f t="shared" si="181"/>
        <v>375.57060062614528</v>
      </c>
      <c r="H2329" s="28">
        <f t="shared" si="182"/>
        <v>1.641954016599777</v>
      </c>
      <c r="I2329" s="29">
        <f t="shared" si="183"/>
        <v>1.0581088272130078E-2</v>
      </c>
      <c r="J2329" s="24">
        <f t="shared" si="184"/>
        <v>-8.9862701753281177E-3</v>
      </c>
      <c r="K2329" s="21"/>
    </row>
    <row r="2330" spans="1:11">
      <c r="A2330" s="20">
        <v>2323</v>
      </c>
      <c r="B2330" s="35">
        <v>0.03</v>
      </c>
      <c r="C2330" s="33">
        <v>1211.8</v>
      </c>
      <c r="D2330" s="34" t="s">
        <v>12</v>
      </c>
      <c r="E2330" s="35">
        <v>0</v>
      </c>
      <c r="F2330" s="27">
        <f t="shared" si="180"/>
        <v>3.1628088022045274E-2</v>
      </c>
      <c r="G2330" s="28">
        <f t="shared" si="181"/>
        <v>375.57060062614528</v>
      </c>
      <c r="H2330" s="28">
        <f t="shared" si="182"/>
        <v>1.641954016599777</v>
      </c>
      <c r="I2330" s="29">
        <f t="shared" si="183"/>
        <v>3.122200429877393E-2</v>
      </c>
      <c r="J2330" s="24">
        <f t="shared" si="184"/>
        <v>-2.6578804266535055E-2</v>
      </c>
      <c r="K2330" s="21"/>
    </row>
    <row r="2331" spans="1:11">
      <c r="A2331" s="20">
        <v>2324</v>
      </c>
      <c r="B2331" s="35">
        <v>0.01</v>
      </c>
      <c r="C2331" s="33">
        <v>1211.8</v>
      </c>
      <c r="D2331" s="34" t="s">
        <v>12</v>
      </c>
      <c r="E2331" s="35">
        <v>0</v>
      </c>
      <c r="F2331" s="27">
        <f t="shared" si="180"/>
        <v>1.0718709408835196E-2</v>
      </c>
      <c r="G2331" s="28">
        <f t="shared" si="181"/>
        <v>375.57060062614528</v>
      </c>
      <c r="H2331" s="28">
        <f t="shared" si="182"/>
        <v>1.641954016599777</v>
      </c>
      <c r="I2331" s="29">
        <f t="shared" si="183"/>
        <v>1.0581088272130078E-2</v>
      </c>
      <c r="J2331" s="24">
        <f t="shared" si="184"/>
        <v>-8.9862701753281177E-3</v>
      </c>
      <c r="K2331" s="21"/>
    </row>
    <row r="2332" spans="1:11">
      <c r="A2332" s="20">
        <v>2325</v>
      </c>
      <c r="B2332" s="35">
        <v>0.75</v>
      </c>
      <c r="C2332" s="33">
        <v>1240.5999999999999</v>
      </c>
      <c r="D2332" s="34" t="s">
        <v>12</v>
      </c>
      <c r="E2332" s="35">
        <v>1</v>
      </c>
      <c r="F2332" s="27">
        <f t="shared" si="180"/>
        <v>0.75325885566119943</v>
      </c>
      <c r="G2332" s="28">
        <f t="shared" si="181"/>
        <v>383.00934386903583</v>
      </c>
      <c r="H2332" s="28">
        <f t="shared" si="182"/>
        <v>1.641954016599777</v>
      </c>
      <c r="I2332" s="29">
        <f t="shared" si="183"/>
        <v>0.75831538457685765</v>
      </c>
      <c r="J2332" s="24">
        <f t="shared" si="184"/>
        <v>-1.2309333037490693</v>
      </c>
      <c r="K2332" s="21"/>
    </row>
    <row r="2333" spans="1:11">
      <c r="A2333" s="20">
        <v>2326</v>
      </c>
      <c r="B2333" s="35">
        <v>0.92</v>
      </c>
      <c r="C2333" s="33">
        <v>1294.8</v>
      </c>
      <c r="D2333" s="34" t="s">
        <v>12</v>
      </c>
      <c r="E2333" s="35">
        <v>0</v>
      </c>
      <c r="F2333" s="27">
        <f t="shared" si="180"/>
        <v>0.92115685849521522</v>
      </c>
      <c r="G2333" s="28">
        <f t="shared" si="181"/>
        <v>396.93211963440126</v>
      </c>
      <c r="H2333" s="28">
        <f t="shared" si="182"/>
        <v>1.641954016599777</v>
      </c>
      <c r="I2333" s="29">
        <f t="shared" si="183"/>
        <v>0.96105022566969511</v>
      </c>
      <c r="J2333" s="24">
        <f t="shared" si="184"/>
        <v>-0.81769441092287343</v>
      </c>
      <c r="K2333" s="21"/>
    </row>
    <row r="2334" spans="1:11">
      <c r="A2334" s="20">
        <v>2327</v>
      </c>
      <c r="B2334" s="35">
        <v>0.93</v>
      </c>
      <c r="C2334" s="33">
        <v>1294.8</v>
      </c>
      <c r="D2334" s="34" t="s">
        <v>12</v>
      </c>
      <c r="E2334" s="35">
        <v>0</v>
      </c>
      <c r="F2334" s="27">
        <f t="shared" si="180"/>
        <v>0.93101772623981671</v>
      </c>
      <c r="G2334" s="28">
        <f t="shared" si="181"/>
        <v>396.93211963440126</v>
      </c>
      <c r="H2334" s="28">
        <f t="shared" si="182"/>
        <v>1.641954016599777</v>
      </c>
      <c r="I2334" s="29">
        <f t="shared" si="183"/>
        <v>0.97133814686775199</v>
      </c>
      <c r="J2334" s="24">
        <f t="shared" si="184"/>
        <v>-0.82646686197115793</v>
      </c>
      <c r="K2334" s="21"/>
    </row>
    <row r="2335" spans="1:11">
      <c r="A2335" s="20">
        <v>2328</v>
      </c>
      <c r="B2335" s="35">
        <v>0.47</v>
      </c>
      <c r="C2335" s="33">
        <v>1294.8</v>
      </c>
      <c r="D2335" s="34" t="s">
        <v>12</v>
      </c>
      <c r="E2335" s="35">
        <v>2</v>
      </c>
      <c r="F2335" s="27">
        <f t="shared" si="180"/>
        <v>0.47537873716353907</v>
      </c>
      <c r="G2335" s="28">
        <f t="shared" si="181"/>
        <v>396.93211963440126</v>
      </c>
      <c r="H2335" s="28">
        <f t="shared" si="182"/>
        <v>1.641954016599777</v>
      </c>
      <c r="I2335" s="29">
        <f t="shared" si="183"/>
        <v>0.49596639097484069</v>
      </c>
      <c r="J2335" s="24">
        <f t="shared" si="184"/>
        <v>-1.8973095721755329</v>
      </c>
      <c r="K2335" s="21"/>
    </row>
    <row r="2336" spans="1:11">
      <c r="A2336" s="20">
        <v>2329</v>
      </c>
      <c r="B2336" s="35">
        <v>0.1</v>
      </c>
      <c r="C2336" s="33">
        <v>1294.8</v>
      </c>
      <c r="D2336" s="34" t="s">
        <v>12</v>
      </c>
      <c r="E2336" s="35">
        <v>0</v>
      </c>
      <c r="F2336" s="27">
        <f t="shared" si="180"/>
        <v>0.10353120017093975</v>
      </c>
      <c r="G2336" s="28">
        <f t="shared" si="181"/>
        <v>396.93211963440126</v>
      </c>
      <c r="H2336" s="28">
        <f t="shared" si="182"/>
        <v>1.641954016599777</v>
      </c>
      <c r="I2336" s="29">
        <f t="shared" si="183"/>
        <v>0.10801491881705712</v>
      </c>
      <c r="J2336" s="24">
        <f t="shared" si="184"/>
        <v>-9.1461341125276652E-2</v>
      </c>
      <c r="K2336" s="21"/>
    </row>
    <row r="2337" spans="1:11">
      <c r="A2337" s="20">
        <v>2330</v>
      </c>
      <c r="B2337" s="35">
        <v>2.56</v>
      </c>
      <c r="C2337" s="33">
        <v>1294.8</v>
      </c>
      <c r="D2337" s="34" t="s">
        <v>12</v>
      </c>
      <c r="E2337" s="35">
        <v>3</v>
      </c>
      <c r="F2337" s="27">
        <f t="shared" si="180"/>
        <v>2.5239879625476593</v>
      </c>
      <c r="G2337" s="28">
        <f t="shared" si="181"/>
        <v>396.93211963440126</v>
      </c>
      <c r="H2337" s="28">
        <f t="shared" si="182"/>
        <v>1.641954016599777</v>
      </c>
      <c r="I2337" s="29">
        <f t="shared" si="183"/>
        <v>2.6332965755219662</v>
      </c>
      <c r="J2337" s="24">
        <f t="shared" si="184"/>
        <v>0.10117362183336454</v>
      </c>
      <c r="K2337" s="21"/>
    </row>
    <row r="2338" spans="1:11">
      <c r="A2338" s="20">
        <v>2331</v>
      </c>
      <c r="B2338" s="35">
        <v>1.92</v>
      </c>
      <c r="C2338" s="33">
        <v>1294.8</v>
      </c>
      <c r="D2338" s="34" t="s">
        <v>12</v>
      </c>
      <c r="E2338" s="35">
        <v>2</v>
      </c>
      <c r="F2338" s="27">
        <f t="shared" si="180"/>
        <v>1.9012162843712916</v>
      </c>
      <c r="G2338" s="28">
        <f t="shared" si="181"/>
        <v>396.93211963440126</v>
      </c>
      <c r="H2338" s="28">
        <f t="shared" si="182"/>
        <v>1.641954016599777</v>
      </c>
      <c r="I2338" s="29">
        <f t="shared" si="183"/>
        <v>1.9835539650942307</v>
      </c>
      <c r="J2338" s="24">
        <f t="shared" si="184"/>
        <v>-0.77491822570528512</v>
      </c>
      <c r="K2338" s="21"/>
    </row>
    <row r="2339" spans="1:11">
      <c r="A2339" s="20">
        <v>2332</v>
      </c>
      <c r="B2339" s="35">
        <v>1.32</v>
      </c>
      <c r="C2339" s="33">
        <v>1294.8</v>
      </c>
      <c r="D2339" s="34" t="s">
        <v>12</v>
      </c>
      <c r="E2339" s="35">
        <v>0</v>
      </c>
      <c r="F2339" s="27">
        <f t="shared" si="180"/>
        <v>1.314488320070146</v>
      </c>
      <c r="G2339" s="28">
        <f t="shared" si="181"/>
        <v>396.93211963440126</v>
      </c>
      <c r="H2339" s="28">
        <f t="shared" si="182"/>
        <v>1.641954016599777</v>
      </c>
      <c r="I2339" s="29">
        <f t="shared" si="183"/>
        <v>1.3714160460220406</v>
      </c>
      <c r="J2339" s="24">
        <f t="shared" si="184"/>
        <v>-1.1677483932636177</v>
      </c>
      <c r="K2339" s="21"/>
    </row>
    <row r="2340" spans="1:11">
      <c r="A2340" s="20">
        <v>2333</v>
      </c>
      <c r="B2340" s="35">
        <v>1.58</v>
      </c>
      <c r="C2340" s="33">
        <v>1603.8</v>
      </c>
      <c r="D2340" s="34" t="s">
        <v>12</v>
      </c>
      <c r="E2340" s="35">
        <v>3</v>
      </c>
      <c r="F2340" s="27">
        <f t="shared" si="180"/>
        <v>1.5691449975669045</v>
      </c>
      <c r="G2340" s="28">
        <f t="shared" si="181"/>
        <v>474.60053937904706</v>
      </c>
      <c r="H2340" s="28">
        <f t="shared" si="182"/>
        <v>1.641954016599777</v>
      </c>
      <c r="I2340" s="29">
        <f t="shared" si="183"/>
        <v>1.9574359298936228</v>
      </c>
      <c r="J2340" s="24">
        <f t="shared" si="184"/>
        <v>-0.12676095771845652</v>
      </c>
      <c r="K2340" s="21"/>
    </row>
    <row r="2341" spans="1:11">
      <c r="A2341" s="20">
        <v>2334</v>
      </c>
      <c r="B2341" s="35">
        <v>0.44</v>
      </c>
      <c r="C2341" s="33">
        <v>1603.8</v>
      </c>
      <c r="D2341" s="34" t="s">
        <v>12</v>
      </c>
      <c r="E2341" s="35">
        <v>0</v>
      </c>
      <c r="F2341" s="27">
        <f t="shared" si="180"/>
        <v>0.44547802934907577</v>
      </c>
      <c r="G2341" s="28">
        <f t="shared" si="181"/>
        <v>474.60053937904706</v>
      </c>
      <c r="H2341" s="28">
        <f t="shared" si="182"/>
        <v>1.641954016599777</v>
      </c>
      <c r="I2341" s="29">
        <f t="shared" si="183"/>
        <v>0.55571327186346087</v>
      </c>
      <c r="J2341" s="24">
        <f t="shared" si="184"/>
        <v>-0.45929394176224586</v>
      </c>
      <c r="K2341" s="21"/>
    </row>
    <row r="2342" spans="1:11">
      <c r="A2342" s="20">
        <v>2335</v>
      </c>
      <c r="B2342" s="35">
        <v>0.62</v>
      </c>
      <c r="C2342" s="33">
        <v>1603.8</v>
      </c>
      <c r="D2342" s="34" t="s">
        <v>12</v>
      </c>
      <c r="E2342" s="35">
        <v>0</v>
      </c>
      <c r="F2342" s="27">
        <f t="shared" si="180"/>
        <v>0.62448297938435571</v>
      </c>
      <c r="G2342" s="28">
        <f t="shared" si="181"/>
        <v>474.60053937904706</v>
      </c>
      <c r="H2342" s="28">
        <f t="shared" si="182"/>
        <v>1.641954016599777</v>
      </c>
      <c r="I2342" s="29">
        <f t="shared" si="183"/>
        <v>0.77901368155866491</v>
      </c>
      <c r="J2342" s="24">
        <f t="shared" si="184"/>
        <v>-0.6443955983907268</v>
      </c>
      <c r="K2342" s="21"/>
    </row>
    <row r="2343" spans="1:11">
      <c r="A2343" s="20">
        <v>2336</v>
      </c>
      <c r="B2343" s="35">
        <v>1.1499999999999999</v>
      </c>
      <c r="C2343" s="33">
        <v>1502.4</v>
      </c>
      <c r="D2343" s="34" t="s">
        <v>12</v>
      </c>
      <c r="E2343" s="35">
        <v>1</v>
      </c>
      <c r="F2343" s="27">
        <f t="shared" si="180"/>
        <v>1.1475802043924703</v>
      </c>
      <c r="G2343" s="28">
        <f t="shared" si="181"/>
        <v>449.41080713295099</v>
      </c>
      <c r="H2343" s="28">
        <f t="shared" si="182"/>
        <v>1.641954016599777</v>
      </c>
      <c r="I2343" s="29">
        <f t="shared" si="183"/>
        <v>1.3555726928332721</v>
      </c>
      <c r="J2343" s="24">
        <f t="shared" si="184"/>
        <v>-1.177499133665127</v>
      </c>
      <c r="K2343" s="21"/>
    </row>
    <row r="2344" spans="1:11">
      <c r="A2344" s="20">
        <v>2337</v>
      </c>
      <c r="B2344" s="35">
        <v>1.86</v>
      </c>
      <c r="C2344" s="33">
        <v>1502.4</v>
      </c>
      <c r="D2344" s="34" t="s">
        <v>12</v>
      </c>
      <c r="E2344" s="35">
        <v>2</v>
      </c>
      <c r="F2344" s="27">
        <f t="shared" si="180"/>
        <v>1.8426847754597226</v>
      </c>
      <c r="G2344" s="28">
        <f t="shared" si="181"/>
        <v>449.41080713295099</v>
      </c>
      <c r="H2344" s="28">
        <f t="shared" si="182"/>
        <v>1.641954016599777</v>
      </c>
      <c r="I2344" s="29">
        <f t="shared" si="183"/>
        <v>2.1766610765434002</v>
      </c>
      <c r="J2344" s="24">
        <f t="shared" si="184"/>
        <v>-0.78468277997090752</v>
      </c>
      <c r="K2344" s="21"/>
    </row>
    <row r="2345" spans="1:11">
      <c r="A2345" s="20">
        <v>2338</v>
      </c>
      <c r="B2345" s="35">
        <v>1.26</v>
      </c>
      <c r="C2345" s="33">
        <v>1358.6</v>
      </c>
      <c r="D2345" s="34" t="s">
        <v>12</v>
      </c>
      <c r="E2345" s="35">
        <v>0</v>
      </c>
      <c r="F2345" s="27">
        <f t="shared" si="180"/>
        <v>1.2556188753142197</v>
      </c>
      <c r="G2345" s="28">
        <f t="shared" si="181"/>
        <v>413.19843915616741</v>
      </c>
      <c r="H2345" s="28">
        <f t="shared" si="182"/>
        <v>1.641954016599777</v>
      </c>
      <c r="I2345" s="29">
        <f t="shared" si="183"/>
        <v>1.3636809062532826</v>
      </c>
      <c r="J2345" s="24">
        <f t="shared" si="184"/>
        <v>-1.1543600904038431</v>
      </c>
      <c r="K2345" s="21"/>
    </row>
    <row r="2346" spans="1:11">
      <c r="A2346" s="20">
        <v>2339</v>
      </c>
      <c r="B2346" s="35">
        <v>1.1399999999999999</v>
      </c>
      <c r="C2346" s="33">
        <v>1358.6</v>
      </c>
      <c r="D2346" s="34" t="s">
        <v>12</v>
      </c>
      <c r="E2346" s="35">
        <v>2</v>
      </c>
      <c r="F2346" s="27">
        <f t="shared" si="180"/>
        <v>1.1377509955129377</v>
      </c>
      <c r="G2346" s="28">
        <f t="shared" si="181"/>
        <v>413.19843915616741</v>
      </c>
      <c r="H2346" s="28">
        <f t="shared" si="182"/>
        <v>1.641954016599777</v>
      </c>
      <c r="I2346" s="29">
        <f t="shared" si="183"/>
        <v>1.2356689909295813</v>
      </c>
      <c r="J2346" s="24">
        <f t="shared" si="184"/>
        <v>-1.0018370670185135</v>
      </c>
      <c r="K2346" s="21"/>
    </row>
    <row r="2347" spans="1:11">
      <c r="A2347" s="20">
        <v>2340</v>
      </c>
      <c r="B2347" s="35">
        <v>7.0000000000000007E-2</v>
      </c>
      <c r="C2347" s="33">
        <v>1358.6</v>
      </c>
      <c r="D2347" s="34" t="s">
        <v>12</v>
      </c>
      <c r="E2347" s="35">
        <v>0</v>
      </c>
      <c r="F2347" s="27">
        <f t="shared" si="180"/>
        <v>7.2862464124135648E-2</v>
      </c>
      <c r="G2347" s="28">
        <f t="shared" si="181"/>
        <v>413.19843915616741</v>
      </c>
      <c r="H2347" s="28">
        <f t="shared" si="182"/>
        <v>1.641954016599777</v>
      </c>
      <c r="I2347" s="29">
        <f t="shared" si="183"/>
        <v>7.9133209178448669E-2</v>
      </c>
      <c r="J2347" s="24">
        <f t="shared" si="184"/>
        <v>-6.6554578052600677E-2</v>
      </c>
      <c r="K2347" s="21"/>
    </row>
    <row r="2348" spans="1:11">
      <c r="A2348" s="20">
        <v>2341</v>
      </c>
      <c r="B2348" s="35">
        <v>1.5</v>
      </c>
      <c r="C2348" s="33">
        <v>1358.6</v>
      </c>
      <c r="D2348" s="34" t="s">
        <v>12</v>
      </c>
      <c r="E2348" s="35">
        <v>0</v>
      </c>
      <c r="F2348" s="27">
        <f t="shared" si="180"/>
        <v>1.4908616519182913</v>
      </c>
      <c r="G2348" s="28">
        <f t="shared" si="181"/>
        <v>413.19843915616741</v>
      </c>
      <c r="H2348" s="28">
        <f t="shared" si="182"/>
        <v>1.641954016599777</v>
      </c>
      <c r="I2348" s="29">
        <f t="shared" si="183"/>
        <v>1.6191693264227387</v>
      </c>
      <c r="J2348" s="24">
        <f t="shared" si="184"/>
        <v>-1.3711573878548853</v>
      </c>
      <c r="K2348" s="21"/>
    </row>
    <row r="2349" spans="1:11">
      <c r="A2349" s="20">
        <v>2342</v>
      </c>
      <c r="B2349" s="35">
        <v>0.08</v>
      </c>
      <c r="C2349" s="33">
        <v>1189.8</v>
      </c>
      <c r="D2349" s="34" t="s">
        <v>12</v>
      </c>
      <c r="E2349" s="35">
        <v>0</v>
      </c>
      <c r="F2349" s="27">
        <f t="shared" si="180"/>
        <v>8.3103973683643501E-2</v>
      </c>
      <c r="G2349" s="28">
        <f t="shared" si="181"/>
        <v>369.86857865963839</v>
      </c>
      <c r="H2349" s="28">
        <f t="shared" si="182"/>
        <v>1.641954016599777</v>
      </c>
      <c r="I2349" s="29">
        <f t="shared" si="183"/>
        <v>8.0791464481180103E-2</v>
      </c>
      <c r="J2349" s="24">
        <f t="shared" si="184"/>
        <v>-6.9066904170620447E-2</v>
      </c>
      <c r="K2349" s="21"/>
    </row>
    <row r="2350" spans="1:11">
      <c r="A2350" s="20">
        <v>2343</v>
      </c>
      <c r="B2350" s="35">
        <v>0.15</v>
      </c>
      <c r="C2350" s="33">
        <v>1189.8</v>
      </c>
      <c r="D2350" s="34" t="s">
        <v>12</v>
      </c>
      <c r="E2350" s="35">
        <v>0</v>
      </c>
      <c r="F2350" s="27">
        <f t="shared" si="180"/>
        <v>0.1543506961119305</v>
      </c>
      <c r="G2350" s="28">
        <f t="shared" si="181"/>
        <v>369.86857865963839</v>
      </c>
      <c r="H2350" s="28">
        <f t="shared" si="182"/>
        <v>1.641954016599777</v>
      </c>
      <c r="I2350" s="29">
        <f t="shared" si="183"/>
        <v>0.15005562586024501</v>
      </c>
      <c r="J2350" s="24">
        <f t="shared" si="184"/>
        <v>-0.12844709797731552</v>
      </c>
      <c r="K2350" s="21"/>
    </row>
    <row r="2351" spans="1:11">
      <c r="A2351" s="20">
        <v>2344</v>
      </c>
      <c r="B2351" s="35">
        <v>0.16</v>
      </c>
      <c r="C2351" s="33">
        <v>1189.8</v>
      </c>
      <c r="D2351" s="34" t="s">
        <v>12</v>
      </c>
      <c r="E2351" s="35">
        <v>1</v>
      </c>
      <c r="F2351" s="27">
        <f t="shared" si="180"/>
        <v>0.16448067826327309</v>
      </c>
      <c r="G2351" s="28">
        <f t="shared" si="181"/>
        <v>369.86857865963839</v>
      </c>
      <c r="H2351" s="28">
        <f t="shared" si="182"/>
        <v>1.641954016599777</v>
      </c>
      <c r="I2351" s="29">
        <f t="shared" si="183"/>
        <v>0.15990372405457073</v>
      </c>
      <c r="J2351" s="24">
        <f t="shared" si="184"/>
        <v>-2.273141272447988</v>
      </c>
      <c r="K2351" s="21"/>
    </row>
    <row r="2352" spans="1:11">
      <c r="A2352" s="20">
        <v>2345</v>
      </c>
      <c r="B2352" s="35">
        <v>0.5</v>
      </c>
      <c r="C2352" s="33">
        <v>1189.8</v>
      </c>
      <c r="D2352" s="34" t="s">
        <v>12</v>
      </c>
      <c r="E2352" s="35">
        <v>0</v>
      </c>
      <c r="F2352" s="27">
        <f t="shared" si="180"/>
        <v>0.50525067479734387</v>
      </c>
      <c r="G2352" s="28">
        <f t="shared" si="181"/>
        <v>369.86857865963839</v>
      </c>
      <c r="H2352" s="28">
        <f t="shared" si="182"/>
        <v>1.641954016599777</v>
      </c>
      <c r="I2352" s="29">
        <f t="shared" si="183"/>
        <v>0.49119121670852256</v>
      </c>
      <c r="J2352" s="24">
        <f t="shared" si="184"/>
        <v>-0.42150031754371053</v>
      </c>
      <c r="K2352" s="21"/>
    </row>
    <row r="2353" spans="1:11">
      <c r="A2353" s="20">
        <v>2346</v>
      </c>
      <c r="B2353" s="35">
        <v>0.13</v>
      </c>
      <c r="C2353" s="33">
        <v>1354.4</v>
      </c>
      <c r="D2353" s="34" t="s">
        <v>12</v>
      </c>
      <c r="E2353" s="35">
        <v>0</v>
      </c>
      <c r="F2353" s="27">
        <f t="shared" si="180"/>
        <v>0.13405941881167907</v>
      </c>
      <c r="G2353" s="28">
        <f t="shared" si="181"/>
        <v>412.13155266509369</v>
      </c>
      <c r="H2353" s="28">
        <f t="shared" si="182"/>
        <v>1.641954016599777</v>
      </c>
      <c r="I2353" s="29">
        <f t="shared" si="183"/>
        <v>0.14522100876645383</v>
      </c>
      <c r="J2353" s="24">
        <f t="shared" si="184"/>
        <v>-0.12235629725452357</v>
      </c>
      <c r="K2353" s="21"/>
    </row>
    <row r="2354" spans="1:11">
      <c r="A2354" s="20">
        <v>2347</v>
      </c>
      <c r="B2354" s="35">
        <v>0.56999999999999995</v>
      </c>
      <c r="C2354" s="33">
        <v>1354.4</v>
      </c>
      <c r="D2354" s="34" t="s">
        <v>12</v>
      </c>
      <c r="E2354" s="35">
        <v>2</v>
      </c>
      <c r="F2354" s="27">
        <f t="shared" si="180"/>
        <v>0.57484945823426148</v>
      </c>
      <c r="G2354" s="28">
        <f t="shared" si="181"/>
        <v>412.13155266509369</v>
      </c>
      <c r="H2354" s="28">
        <f t="shared" si="182"/>
        <v>1.641954016599777</v>
      </c>
      <c r="I2354" s="29">
        <f t="shared" si="183"/>
        <v>0.62271057829139442</v>
      </c>
      <c r="J2354" s="24">
        <f t="shared" si="184"/>
        <v>-1.6446845599982236</v>
      </c>
      <c r="K2354" s="21"/>
    </row>
    <row r="2355" spans="1:11">
      <c r="A2355" s="20">
        <v>2348</v>
      </c>
      <c r="B2355" s="35">
        <v>0.9</v>
      </c>
      <c r="C2355" s="33">
        <v>1349.4</v>
      </c>
      <c r="D2355" s="34" t="s">
        <v>12</v>
      </c>
      <c r="E2355" s="35">
        <v>0</v>
      </c>
      <c r="F2355" s="27">
        <f t="shared" si="180"/>
        <v>0.90143025832929458</v>
      </c>
      <c r="G2355" s="28">
        <f t="shared" si="181"/>
        <v>410.86073762968897</v>
      </c>
      <c r="H2355" s="28">
        <f t="shared" si="182"/>
        <v>1.641954016599777</v>
      </c>
      <c r="I2355" s="29">
        <f t="shared" si="183"/>
        <v>0.97347101546014536</v>
      </c>
      <c r="J2355" s="24">
        <f t="shared" si="184"/>
        <v>-0.82411871974202766</v>
      </c>
      <c r="K2355" s="21"/>
    </row>
    <row r="2356" spans="1:11">
      <c r="A2356" s="20">
        <v>2349</v>
      </c>
      <c r="B2356" s="35">
        <v>2.4900000000000002</v>
      </c>
      <c r="C2356" s="33">
        <v>1536.4</v>
      </c>
      <c r="D2356" s="34" t="s">
        <v>12</v>
      </c>
      <c r="E2356" s="35">
        <v>12</v>
      </c>
      <c r="F2356" s="27">
        <f t="shared" si="180"/>
        <v>2.4559986755408061</v>
      </c>
      <c r="G2356" s="28">
        <f t="shared" si="181"/>
        <v>457.88743943795805</v>
      </c>
      <c r="H2356" s="28">
        <f t="shared" si="182"/>
        <v>1.641954016599777</v>
      </c>
      <c r="I2356" s="29">
        <f t="shared" si="183"/>
        <v>2.9558548941371421</v>
      </c>
      <c r="J2356" s="24">
        <f t="shared" si="184"/>
        <v>12.771581175304291</v>
      </c>
      <c r="K2356" s="21"/>
    </row>
    <row r="2357" spans="1:11">
      <c r="A2357" s="20">
        <v>2350</v>
      </c>
      <c r="B2357" s="35">
        <v>1.3</v>
      </c>
      <c r="C2357" s="33">
        <v>1313</v>
      </c>
      <c r="D2357" s="34" t="s">
        <v>12</v>
      </c>
      <c r="E2357" s="35">
        <v>1</v>
      </c>
      <c r="F2357" s="27">
        <f t="shared" si="180"/>
        <v>1.2948697454519444</v>
      </c>
      <c r="G2357" s="28">
        <f t="shared" si="181"/>
        <v>401.58556659941473</v>
      </c>
      <c r="H2357" s="28">
        <f t="shared" si="182"/>
        <v>1.641954016599777</v>
      </c>
      <c r="I2357" s="29">
        <f t="shared" si="183"/>
        <v>1.3667857142196154</v>
      </c>
      <c r="J2357" s="24">
        <f t="shared" si="184"/>
        <v>-1.1659469810511558</v>
      </c>
      <c r="K2357" s="21"/>
    </row>
    <row r="2358" spans="1:11">
      <c r="A2358" s="20">
        <v>2351</v>
      </c>
      <c r="B2358" s="35">
        <v>2.4500000000000002</v>
      </c>
      <c r="C2358" s="33">
        <v>1313</v>
      </c>
      <c r="D2358" s="34" t="s">
        <v>12</v>
      </c>
      <c r="E2358" s="35">
        <v>1</v>
      </c>
      <c r="F2358" s="27">
        <f t="shared" si="180"/>
        <v>2.4171347696467778</v>
      </c>
      <c r="G2358" s="28">
        <f t="shared" si="181"/>
        <v>401.58556659941473</v>
      </c>
      <c r="H2358" s="28">
        <f t="shared" si="182"/>
        <v>1.641954016599777</v>
      </c>
      <c r="I2358" s="29">
        <f t="shared" si="183"/>
        <v>2.551380387178368</v>
      </c>
      <c r="J2358" s="24">
        <f t="shared" si="184"/>
        <v>-1.5491098533742935</v>
      </c>
      <c r="K2358" s="21"/>
    </row>
    <row r="2359" spans="1:11">
      <c r="A2359" s="20">
        <v>2352</v>
      </c>
      <c r="B2359" s="35">
        <v>0.95</v>
      </c>
      <c r="C2359" s="33">
        <v>1128.4000000000001</v>
      </c>
      <c r="D2359" s="34" t="s">
        <v>12</v>
      </c>
      <c r="E2359" s="35">
        <v>1</v>
      </c>
      <c r="F2359" s="27">
        <f t="shared" si="180"/>
        <v>0.95073468522774407</v>
      </c>
      <c r="G2359" s="28">
        <f t="shared" si="181"/>
        <v>353.86136467715875</v>
      </c>
      <c r="H2359" s="28">
        <f t="shared" si="182"/>
        <v>1.641954016599777</v>
      </c>
      <c r="I2359" s="29">
        <f t="shared" si="183"/>
        <v>0.88427783266182647</v>
      </c>
      <c r="J2359" s="24">
        <f t="shared" si="184"/>
        <v>-1.1722049847153051</v>
      </c>
      <c r="K2359" s="21"/>
    </row>
    <row r="2360" spans="1:11">
      <c r="A2360" s="20">
        <v>2353</v>
      </c>
      <c r="B2360" s="35">
        <v>0.19</v>
      </c>
      <c r="C2360" s="33">
        <v>1128.4000000000001</v>
      </c>
      <c r="D2360" s="34" t="s">
        <v>12</v>
      </c>
      <c r="E2360" s="35">
        <v>0</v>
      </c>
      <c r="F2360" s="27">
        <f t="shared" si="180"/>
        <v>0.19481557950466774</v>
      </c>
      <c r="G2360" s="28">
        <f t="shared" si="181"/>
        <v>353.86136467715875</v>
      </c>
      <c r="H2360" s="28">
        <f t="shared" si="182"/>
        <v>1.641954016599777</v>
      </c>
      <c r="I2360" s="29">
        <f t="shared" si="183"/>
        <v>0.18119786843779512</v>
      </c>
      <c r="J2360" s="24">
        <f t="shared" si="184"/>
        <v>-0.15610811205744465</v>
      </c>
      <c r="K2360" s="21"/>
    </row>
    <row r="2361" spans="1:11">
      <c r="A2361" s="20">
        <v>2354</v>
      </c>
      <c r="B2361" s="35">
        <v>0.96</v>
      </c>
      <c r="C2361" s="33">
        <v>1128.4000000000001</v>
      </c>
      <c r="D2361" s="34" t="s">
        <v>12</v>
      </c>
      <c r="E2361" s="35">
        <v>0</v>
      </c>
      <c r="F2361" s="27">
        <f t="shared" si="180"/>
        <v>0.96059081061429386</v>
      </c>
      <c r="G2361" s="28">
        <f t="shared" si="181"/>
        <v>353.86136467715875</v>
      </c>
      <c r="H2361" s="28">
        <f t="shared" si="182"/>
        <v>1.641954016599777</v>
      </c>
      <c r="I2361" s="29">
        <f t="shared" si="183"/>
        <v>0.89344500972045415</v>
      </c>
      <c r="J2361" s="24">
        <f t="shared" si="184"/>
        <v>-0.77220084255951482</v>
      </c>
      <c r="K2361" s="21"/>
    </row>
    <row r="2362" spans="1:11">
      <c r="A2362" s="20">
        <v>2355</v>
      </c>
      <c r="B2362" s="35">
        <v>0.85</v>
      </c>
      <c r="C2362" s="33">
        <v>1128.4000000000001</v>
      </c>
      <c r="D2362" s="34" t="s">
        <v>12</v>
      </c>
      <c r="E2362" s="35">
        <v>0</v>
      </c>
      <c r="F2362" s="27">
        <f t="shared" si="180"/>
        <v>0.85208451052135348</v>
      </c>
      <c r="G2362" s="28">
        <f t="shared" si="181"/>
        <v>353.86136467715875</v>
      </c>
      <c r="H2362" s="28">
        <f t="shared" si="182"/>
        <v>1.641954016599777</v>
      </c>
      <c r="I2362" s="29">
        <f t="shared" si="183"/>
        <v>0.79252335684801811</v>
      </c>
      <c r="J2362" s="24">
        <f t="shared" si="184"/>
        <v>-0.68481145114875774</v>
      </c>
      <c r="K2362" s="21"/>
    </row>
    <row r="2363" spans="1:11">
      <c r="A2363" s="20">
        <v>2356</v>
      </c>
      <c r="B2363" s="35">
        <v>1.4</v>
      </c>
      <c r="C2363" s="33">
        <v>1128.4000000000001</v>
      </c>
      <c r="D2363" s="34" t="s">
        <v>12</v>
      </c>
      <c r="E2363" s="35">
        <v>1</v>
      </c>
      <c r="F2363" s="27">
        <f t="shared" si="180"/>
        <v>1.3929184911557952</v>
      </c>
      <c r="G2363" s="28">
        <f t="shared" si="181"/>
        <v>353.86136467715875</v>
      </c>
      <c r="H2363" s="28">
        <f t="shared" si="182"/>
        <v>1.641954016599777</v>
      </c>
      <c r="I2363" s="29">
        <f t="shared" si="183"/>
        <v>1.2955527589053655</v>
      </c>
      <c r="J2363" s="24">
        <f t="shared" si="184"/>
        <v>-1.1451417252828104</v>
      </c>
      <c r="K2363" s="21"/>
    </row>
    <row r="2364" spans="1:11">
      <c r="A2364" s="20">
        <v>2357</v>
      </c>
      <c r="B2364" s="35">
        <v>0.96</v>
      </c>
      <c r="C2364" s="33">
        <v>1128.4000000000001</v>
      </c>
      <c r="D2364" s="34" t="s">
        <v>12</v>
      </c>
      <c r="E2364" s="35">
        <v>1</v>
      </c>
      <c r="F2364" s="27">
        <f t="shared" si="180"/>
        <v>0.96059081061429386</v>
      </c>
      <c r="G2364" s="28">
        <f t="shared" si="181"/>
        <v>353.86136467715875</v>
      </c>
      <c r="H2364" s="28">
        <f t="shared" si="182"/>
        <v>1.641954016599777</v>
      </c>
      <c r="I2364" s="29">
        <f t="shared" si="183"/>
        <v>0.89344500972045415</v>
      </c>
      <c r="J2364" s="24">
        <f t="shared" si="184"/>
        <v>-1.1697911865927253</v>
      </c>
      <c r="K2364" s="21"/>
    </row>
    <row r="2365" spans="1:11">
      <c r="A2365" s="20">
        <v>2358</v>
      </c>
      <c r="B2365" s="35">
        <v>0.02</v>
      </c>
      <c r="C2365" s="33">
        <v>1466.6</v>
      </c>
      <c r="D2365" s="34" t="s">
        <v>12</v>
      </c>
      <c r="E2365" s="35">
        <v>0</v>
      </c>
      <c r="F2365" s="27">
        <f t="shared" si="180"/>
        <v>2.1214636503225789E-2</v>
      </c>
      <c r="G2365" s="28">
        <f t="shared" si="181"/>
        <v>440.45112061045336</v>
      </c>
      <c r="H2365" s="28">
        <f t="shared" si="182"/>
        <v>1.641954016599777</v>
      </c>
      <c r="I2365" s="29">
        <f t="shared" si="183"/>
        <v>2.4560068052527858E-2</v>
      </c>
      <c r="J2365" s="24">
        <f t="shared" si="184"/>
        <v>-2.0391537102886298E-2</v>
      </c>
      <c r="K2365" s="21"/>
    </row>
    <row r="2366" spans="1:11">
      <c r="A2366" s="20">
        <v>2359</v>
      </c>
      <c r="B2366" s="35">
        <v>7.0000000000000007E-2</v>
      </c>
      <c r="C2366" s="33">
        <v>1466.6</v>
      </c>
      <c r="D2366" s="34" t="s">
        <v>12</v>
      </c>
      <c r="E2366" s="35">
        <v>0</v>
      </c>
      <c r="F2366" s="27">
        <f t="shared" si="180"/>
        <v>7.2862464124135648E-2</v>
      </c>
      <c r="G2366" s="28">
        <f t="shared" si="181"/>
        <v>440.45112061045336</v>
      </c>
      <c r="H2366" s="28">
        <f t="shared" si="182"/>
        <v>1.641954016599777</v>
      </c>
      <c r="I2366" s="29">
        <f t="shared" si="183"/>
        <v>8.4352474155828125E-2</v>
      </c>
      <c r="J2366" s="24">
        <f t="shared" si="184"/>
        <v>-7.024677832463222E-2</v>
      </c>
      <c r="K2366" s="21"/>
    </row>
    <row r="2367" spans="1:11">
      <c r="A2367" s="20">
        <v>2360</v>
      </c>
      <c r="B2367" s="35">
        <v>0.4</v>
      </c>
      <c r="C2367" s="33">
        <v>1578</v>
      </c>
      <c r="D2367" s="34" t="s">
        <v>12</v>
      </c>
      <c r="E2367" s="35">
        <v>1</v>
      </c>
      <c r="F2367" s="27">
        <f t="shared" si="180"/>
        <v>0.40556217558257712</v>
      </c>
      <c r="G2367" s="28">
        <f t="shared" si="181"/>
        <v>468.21690059284481</v>
      </c>
      <c r="H2367" s="28">
        <f t="shared" si="182"/>
        <v>1.641954016599777</v>
      </c>
      <c r="I2367" s="29">
        <f t="shared" si="183"/>
        <v>0.49911518342078309</v>
      </c>
      <c r="J2367" s="24">
        <f t="shared" si="184"/>
        <v>-1.4742691315120626</v>
      </c>
      <c r="K2367" s="21"/>
    </row>
    <row r="2368" spans="1:11">
      <c r="A2368" s="20">
        <v>2361</v>
      </c>
      <c r="B2368" s="35">
        <v>0.31</v>
      </c>
      <c r="C2368" s="33">
        <v>1578</v>
      </c>
      <c r="D2368" s="34" t="s">
        <v>12</v>
      </c>
      <c r="E2368" s="35">
        <v>1</v>
      </c>
      <c r="F2368" s="27">
        <f t="shared" si="180"/>
        <v>0.31552044673340141</v>
      </c>
      <c r="G2368" s="28">
        <f t="shared" si="181"/>
        <v>468.21690059284481</v>
      </c>
      <c r="H2368" s="28">
        <f t="shared" si="182"/>
        <v>1.641954016599777</v>
      </c>
      <c r="I2368" s="29">
        <f t="shared" si="183"/>
        <v>0.38830308920730239</v>
      </c>
      <c r="J2368" s="24">
        <f t="shared" si="184"/>
        <v>-1.6345309898963412</v>
      </c>
      <c r="K2368" s="21"/>
    </row>
    <row r="2369" spans="1:11">
      <c r="A2369" s="20">
        <v>2362</v>
      </c>
      <c r="B2369" s="35">
        <v>1.04</v>
      </c>
      <c r="C2369" s="33">
        <v>1578</v>
      </c>
      <c r="D2369" s="34" t="s">
        <v>12</v>
      </c>
      <c r="E2369" s="35">
        <v>0</v>
      </c>
      <c r="F2369" s="27">
        <f t="shared" si="180"/>
        <v>1.0393854323345264</v>
      </c>
      <c r="G2369" s="28">
        <f t="shared" si="181"/>
        <v>468.21690059284481</v>
      </c>
      <c r="H2369" s="28">
        <f t="shared" si="182"/>
        <v>1.641954016599777</v>
      </c>
      <c r="I2369" s="29">
        <f t="shared" si="183"/>
        <v>1.2791455464487933</v>
      </c>
      <c r="J2369" s="24">
        <f t="shared" si="184"/>
        <v>-1.0617686815285601</v>
      </c>
      <c r="K2369" s="21"/>
    </row>
    <row r="2370" spans="1:11">
      <c r="A2370" s="20">
        <v>2363</v>
      </c>
      <c r="B2370" s="35">
        <v>1.08</v>
      </c>
      <c r="C2370" s="33">
        <v>1578</v>
      </c>
      <c r="D2370" s="34" t="s">
        <v>12</v>
      </c>
      <c r="E2370" s="35">
        <v>3</v>
      </c>
      <c r="F2370" s="27">
        <f t="shared" si="180"/>
        <v>1.0787480353196128</v>
      </c>
      <c r="G2370" s="28">
        <f t="shared" si="181"/>
        <v>468.21690059284481</v>
      </c>
      <c r="H2370" s="28">
        <f t="shared" si="182"/>
        <v>1.641954016599777</v>
      </c>
      <c r="I2370" s="29">
        <f t="shared" si="183"/>
        <v>1.3275881133144025</v>
      </c>
      <c r="J2370" s="24">
        <f t="shared" si="184"/>
        <v>-0.54832113710636676</v>
      </c>
      <c r="K2370" s="21"/>
    </row>
    <row r="2371" spans="1:11">
      <c r="A2371" s="20">
        <v>2364</v>
      </c>
      <c r="B2371" s="35">
        <v>0.02</v>
      </c>
      <c r="C2371" s="33">
        <v>1305.4000000000001</v>
      </c>
      <c r="D2371" s="34" t="s">
        <v>12</v>
      </c>
      <c r="E2371" s="35">
        <v>0</v>
      </c>
      <c r="F2371" s="27">
        <f t="shared" si="180"/>
        <v>2.1214636503225789E-2</v>
      </c>
      <c r="G2371" s="28">
        <f t="shared" si="181"/>
        <v>399.64367159094564</v>
      </c>
      <c r="H2371" s="28">
        <f t="shared" si="182"/>
        <v>1.641954016599777</v>
      </c>
      <c r="I2371" s="29">
        <f t="shared" si="183"/>
        <v>2.2284597113595744E-2</v>
      </c>
      <c r="J2371" s="24">
        <f t="shared" si="184"/>
        <v>-1.8783121575940337E-2</v>
      </c>
      <c r="K2371" s="21"/>
    </row>
    <row r="2372" spans="1:11">
      <c r="A2372" s="20">
        <v>2365</v>
      </c>
      <c r="B2372" s="35">
        <v>0.25</v>
      </c>
      <c r="C2372" s="33">
        <v>1600.6</v>
      </c>
      <c r="D2372" s="34" t="s">
        <v>12</v>
      </c>
      <c r="E2372" s="35">
        <v>0</v>
      </c>
      <c r="F2372" s="27">
        <f t="shared" si="180"/>
        <v>0.25527824438317132</v>
      </c>
      <c r="G2372" s="28">
        <f t="shared" si="181"/>
        <v>473.80969593568176</v>
      </c>
      <c r="H2372" s="28">
        <f t="shared" si="182"/>
        <v>1.641954016599777</v>
      </c>
      <c r="I2372" s="29">
        <f t="shared" si="183"/>
        <v>0.31791718178764478</v>
      </c>
      <c r="J2372" s="24">
        <f t="shared" si="184"/>
        <v>-0.26246084588062424</v>
      </c>
      <c r="K2372" s="21"/>
    </row>
    <row r="2373" spans="1:11">
      <c r="A2373" s="20">
        <v>2366</v>
      </c>
      <c r="B2373" s="35">
        <v>0.93</v>
      </c>
      <c r="C2373" s="33">
        <v>1211.8</v>
      </c>
      <c r="D2373" s="34" t="s">
        <v>12</v>
      </c>
      <c r="E2373" s="35">
        <v>0</v>
      </c>
      <c r="F2373" s="27">
        <f t="shared" si="180"/>
        <v>0.93101772623981671</v>
      </c>
      <c r="G2373" s="28">
        <f t="shared" si="181"/>
        <v>375.57060062614528</v>
      </c>
      <c r="H2373" s="28">
        <f t="shared" si="182"/>
        <v>1.641954016599777</v>
      </c>
      <c r="I2373" s="29">
        <f t="shared" si="183"/>
        <v>0.9190640746488774</v>
      </c>
      <c r="J2373" s="24">
        <f t="shared" si="184"/>
        <v>-0.78802941500898216</v>
      </c>
      <c r="K2373" s="21"/>
    </row>
    <row r="2374" spans="1:11">
      <c r="A2374" s="20">
        <v>2367</v>
      </c>
      <c r="B2374" s="35">
        <v>0.89</v>
      </c>
      <c r="C2374" s="33">
        <v>1211.8</v>
      </c>
      <c r="D2374" s="34" t="s">
        <v>12</v>
      </c>
      <c r="E2374" s="35">
        <v>2</v>
      </c>
      <c r="F2374" s="27">
        <f t="shared" si="180"/>
        <v>0.89156448945820865</v>
      </c>
      <c r="G2374" s="28">
        <f t="shared" si="181"/>
        <v>375.57060062614528</v>
      </c>
      <c r="H2374" s="28">
        <f t="shared" si="182"/>
        <v>1.641954016599777</v>
      </c>
      <c r="I2374" s="29">
        <f t="shared" si="183"/>
        <v>0.88011739132305278</v>
      </c>
      <c r="J2374" s="24">
        <f t="shared" si="184"/>
        <v>-1.2755536032548047</v>
      </c>
      <c r="K2374" s="21"/>
    </row>
    <row r="2375" spans="1:11">
      <c r="A2375" s="20">
        <v>2368</v>
      </c>
      <c r="B2375" s="35">
        <v>0.92</v>
      </c>
      <c r="C2375" s="33">
        <v>1211.8</v>
      </c>
      <c r="D2375" s="34" t="s">
        <v>12</v>
      </c>
      <c r="E2375" s="35">
        <v>1</v>
      </c>
      <c r="F2375" s="27">
        <f t="shared" si="180"/>
        <v>0.92115685849521522</v>
      </c>
      <c r="G2375" s="28">
        <f t="shared" si="181"/>
        <v>375.57060062614528</v>
      </c>
      <c r="H2375" s="28">
        <f t="shared" si="182"/>
        <v>1.641954016599777</v>
      </c>
      <c r="I2375" s="29">
        <f t="shared" si="183"/>
        <v>0.90932981392160894</v>
      </c>
      <c r="J2375" s="24">
        <f t="shared" si="184"/>
        <v>-1.1748948812767046</v>
      </c>
      <c r="K2375" s="21"/>
    </row>
    <row r="2376" spans="1:11">
      <c r="A2376" s="20">
        <v>2369</v>
      </c>
      <c r="B2376" s="35">
        <v>0.9</v>
      </c>
      <c r="C2376" s="33">
        <v>1211.8</v>
      </c>
      <c r="D2376" s="34" t="s">
        <v>12</v>
      </c>
      <c r="E2376" s="35">
        <v>1</v>
      </c>
      <c r="F2376" s="27">
        <f t="shared" ref="F2376:F2439" si="185">B2376^$F$2</f>
        <v>0.90143025832929458</v>
      </c>
      <c r="G2376" s="28">
        <f t="shared" ref="G2376:G2439" si="186">C2376^$I$2</f>
        <v>375.57060062614528</v>
      </c>
      <c r="H2376" s="28">
        <f t="shared" si="182"/>
        <v>1.641954016599777</v>
      </c>
      <c r="I2376" s="29">
        <f t="shared" si="183"/>
        <v>0.88985649024958446</v>
      </c>
      <c r="J2376" s="24">
        <f t="shared" si="184"/>
        <v>-1.1798974745147675</v>
      </c>
      <c r="K2376" s="21"/>
    </row>
    <row r="2377" spans="1:11">
      <c r="A2377" s="20">
        <v>2370</v>
      </c>
      <c r="B2377" s="35">
        <v>0.88</v>
      </c>
      <c r="C2377" s="33">
        <v>1211.8</v>
      </c>
      <c r="D2377" s="34" t="s">
        <v>12</v>
      </c>
      <c r="E2377" s="35">
        <v>1</v>
      </c>
      <c r="F2377" s="27">
        <f t="shared" si="185"/>
        <v>0.88169704974220398</v>
      </c>
      <c r="G2377" s="28">
        <f t="shared" si="186"/>
        <v>375.57060062614528</v>
      </c>
      <c r="H2377" s="28">
        <f t="shared" ref="H2377:H2440" si="187">IF(D2377="F",1,IF(D2377="R",$G$2,$H$2))</f>
        <v>1.641954016599777</v>
      </c>
      <c r="I2377" s="29">
        <f t="shared" ref="I2377:I2440" si="188">$E$2*F2377*G2377*H2377</f>
        <v>0.8703766430041453</v>
      </c>
      <c r="J2377" s="24">
        <f t="shared" ref="J2377:J2440" si="189">IF(OR(B2377&lt;=0,C2377&lt;=0,I2377&lt;=0),0,GAMMALN(E2377+$J$2*B2377)-GAMMALN($J$2*B2377)+$J$2*B2377*LN($J$2*B2377)+E2377*LN(I2377)-($J$2*B2377+E2377)*LN($J$2*B2377+I2377))</f>
        <v>-1.1853836742877384</v>
      </c>
      <c r="K2377" s="21"/>
    </row>
    <row r="2378" spans="1:11">
      <c r="A2378" s="20">
        <v>2371</v>
      </c>
      <c r="B2378" s="35">
        <v>3.59</v>
      </c>
      <c r="C2378" s="33">
        <v>1200.5999999999999</v>
      </c>
      <c r="D2378" s="34" t="s">
        <v>12</v>
      </c>
      <c r="E2378" s="35">
        <v>0</v>
      </c>
      <c r="F2378" s="27">
        <f t="shared" si="185"/>
        <v>3.5215064013293946</v>
      </c>
      <c r="G2378" s="28">
        <f t="shared" si="186"/>
        <v>372.66990706619544</v>
      </c>
      <c r="H2378" s="28">
        <f t="shared" si="187"/>
        <v>1.641954016599777</v>
      </c>
      <c r="I2378" s="29">
        <f t="shared" si="188"/>
        <v>3.4494436837676892</v>
      </c>
      <c r="J2378" s="24">
        <f t="shared" si="189"/>
        <v>-2.9688571244742477</v>
      </c>
      <c r="K2378" s="21"/>
    </row>
    <row r="2379" spans="1:11">
      <c r="A2379" s="20">
        <v>2372</v>
      </c>
      <c r="B2379" s="35">
        <v>0.43</v>
      </c>
      <c r="C2379" s="33">
        <v>1200.5999999999999</v>
      </c>
      <c r="D2379" s="34" t="s">
        <v>12</v>
      </c>
      <c r="E2379" s="35">
        <v>0</v>
      </c>
      <c r="F2379" s="27">
        <f t="shared" si="185"/>
        <v>0.43550439643098621</v>
      </c>
      <c r="G2379" s="28">
        <f t="shared" si="186"/>
        <v>372.66990706619544</v>
      </c>
      <c r="H2379" s="28">
        <f t="shared" si="187"/>
        <v>1.641954016599777</v>
      </c>
      <c r="I2379" s="29">
        <f t="shared" si="188"/>
        <v>0.42659240629374279</v>
      </c>
      <c r="J2379" s="24">
        <f t="shared" si="189"/>
        <v>-0.36557836468593008</v>
      </c>
      <c r="K2379" s="21"/>
    </row>
    <row r="2380" spans="1:11">
      <c r="A2380" s="20">
        <v>2373</v>
      </c>
      <c r="B2380" s="35">
        <v>3.2</v>
      </c>
      <c r="C2380" s="33">
        <v>1200.5999999999999</v>
      </c>
      <c r="D2380" s="34" t="s">
        <v>12</v>
      </c>
      <c r="E2380" s="35">
        <v>2</v>
      </c>
      <c r="F2380" s="27">
        <f t="shared" si="185"/>
        <v>3.1443923966176741</v>
      </c>
      <c r="G2380" s="28">
        <f t="shared" si="186"/>
        <v>372.66990706619544</v>
      </c>
      <c r="H2380" s="28">
        <f t="shared" si="187"/>
        <v>1.641954016599777</v>
      </c>
      <c r="I2380" s="29">
        <f t="shared" si="188"/>
        <v>3.0800467912554086</v>
      </c>
      <c r="J2380" s="24">
        <f t="shared" si="189"/>
        <v>-0.88217490682464828</v>
      </c>
      <c r="K2380" s="21"/>
    </row>
    <row r="2381" spans="1:11">
      <c r="A2381" s="20">
        <v>2374</v>
      </c>
      <c r="B2381" s="35">
        <v>0.9</v>
      </c>
      <c r="C2381" s="33">
        <v>1200.5999999999999</v>
      </c>
      <c r="D2381" s="34" t="s">
        <v>12</v>
      </c>
      <c r="E2381" s="35">
        <v>1</v>
      </c>
      <c r="F2381" s="27">
        <f t="shared" si="185"/>
        <v>0.90143025832929458</v>
      </c>
      <c r="G2381" s="28">
        <f t="shared" si="186"/>
        <v>372.66990706619544</v>
      </c>
      <c r="H2381" s="28">
        <f t="shared" si="187"/>
        <v>1.641954016599777</v>
      </c>
      <c r="I2381" s="29">
        <f t="shared" si="188"/>
        <v>0.88298374518848755</v>
      </c>
      <c r="J2381" s="24">
        <f t="shared" si="189"/>
        <v>-1.1805503749261557</v>
      </c>
      <c r="K2381" s="21"/>
    </row>
    <row r="2382" spans="1:11">
      <c r="A2382" s="20">
        <v>2375</v>
      </c>
      <c r="B2382" s="35">
        <v>0.91</v>
      </c>
      <c r="C2382" s="33">
        <v>1485</v>
      </c>
      <c r="D2382" s="34" t="s">
        <v>12</v>
      </c>
      <c r="E2382" s="35">
        <v>2</v>
      </c>
      <c r="F2382" s="27">
        <f t="shared" si="185"/>
        <v>0.91129437519940404</v>
      </c>
      <c r="G2382" s="28">
        <f t="shared" si="186"/>
        <v>445.06055143583137</v>
      </c>
      <c r="H2382" s="28">
        <f t="shared" si="187"/>
        <v>1.641954016599777</v>
      </c>
      <c r="I2382" s="29">
        <f t="shared" si="188"/>
        <v>1.066041331563234</v>
      </c>
      <c r="J2382" s="24">
        <f t="shared" si="189"/>
        <v>-1.1292389049118317</v>
      </c>
      <c r="K2382" s="21"/>
    </row>
    <row r="2383" spans="1:11">
      <c r="A2383" s="20">
        <v>2376</v>
      </c>
      <c r="B2383" s="35">
        <v>0.71</v>
      </c>
      <c r="C2383" s="33">
        <v>1485</v>
      </c>
      <c r="D2383" s="34" t="s">
        <v>12</v>
      </c>
      <c r="E2383" s="35">
        <v>2</v>
      </c>
      <c r="F2383" s="27">
        <f t="shared" si="185"/>
        <v>0.71367432198302783</v>
      </c>
      <c r="G2383" s="28">
        <f t="shared" si="186"/>
        <v>445.06055143583137</v>
      </c>
      <c r="H2383" s="28">
        <f t="shared" si="187"/>
        <v>1.641954016599777</v>
      </c>
      <c r="I2383" s="29">
        <f t="shared" si="188"/>
        <v>0.83486340442165019</v>
      </c>
      <c r="J2383" s="24">
        <f t="shared" si="189"/>
        <v>-1.350569359538873</v>
      </c>
      <c r="K2383" s="21"/>
    </row>
    <row r="2384" spans="1:11">
      <c r="A2384" s="20">
        <v>2377</v>
      </c>
      <c r="B2384" s="35">
        <v>0.44</v>
      </c>
      <c r="C2384" s="33">
        <v>1485</v>
      </c>
      <c r="D2384" s="34" t="s">
        <v>12</v>
      </c>
      <c r="E2384" s="35">
        <v>0</v>
      </c>
      <c r="F2384" s="27">
        <f t="shared" si="185"/>
        <v>0.44547802934907577</v>
      </c>
      <c r="G2384" s="28">
        <f t="shared" si="186"/>
        <v>445.06055143583137</v>
      </c>
      <c r="H2384" s="28">
        <f t="shared" si="187"/>
        <v>1.641954016599777</v>
      </c>
      <c r="I2384" s="29">
        <f t="shared" si="188"/>
        <v>0.52112468211552354</v>
      </c>
      <c r="J2384" s="24">
        <f t="shared" si="189"/>
        <v>-0.43516344420997483</v>
      </c>
      <c r="K2384" s="21"/>
    </row>
    <row r="2385" spans="1:11">
      <c r="A2385" s="20">
        <v>2378</v>
      </c>
      <c r="B2385" s="35">
        <v>0.91</v>
      </c>
      <c r="C2385" s="33">
        <v>1485</v>
      </c>
      <c r="D2385" s="34" t="s">
        <v>12</v>
      </c>
      <c r="E2385" s="35">
        <v>1</v>
      </c>
      <c r="F2385" s="27">
        <f t="shared" si="185"/>
        <v>0.91129437519940404</v>
      </c>
      <c r="G2385" s="28">
        <f t="shared" si="186"/>
        <v>445.06055143583137</v>
      </c>
      <c r="H2385" s="28">
        <f t="shared" si="187"/>
        <v>1.641954016599777</v>
      </c>
      <c r="I2385" s="29">
        <f t="shared" si="188"/>
        <v>1.066041331563234</v>
      </c>
      <c r="J2385" s="24">
        <f t="shared" si="189"/>
        <v>-1.1748563755611667</v>
      </c>
      <c r="K2385" s="21"/>
    </row>
    <row r="2386" spans="1:11">
      <c r="A2386" s="20">
        <v>2379</v>
      </c>
      <c r="B2386" s="35">
        <v>0.05</v>
      </c>
      <c r="C2386" s="33">
        <v>1433.4</v>
      </c>
      <c r="D2386" s="34" t="s">
        <v>12</v>
      </c>
      <c r="E2386" s="35">
        <v>0</v>
      </c>
      <c r="F2386" s="27">
        <f t="shared" si="185"/>
        <v>5.2309208748946186E-2</v>
      </c>
      <c r="G2386" s="28">
        <f t="shared" si="186"/>
        <v>432.10984258448468</v>
      </c>
      <c r="H2386" s="28">
        <f t="shared" si="187"/>
        <v>1.641954016599777</v>
      </c>
      <c r="I2386" s="29">
        <f t="shared" si="188"/>
        <v>5.9411232394228485E-2</v>
      </c>
      <c r="J2386" s="24">
        <f t="shared" si="189"/>
        <v>-4.9585948545164293E-2</v>
      </c>
      <c r="K2386" s="21"/>
    </row>
    <row r="2387" spans="1:11">
      <c r="A2387" s="20">
        <v>2380</v>
      </c>
      <c r="B2387" s="35">
        <v>0.68</v>
      </c>
      <c r="C2387" s="33">
        <v>1433.4</v>
      </c>
      <c r="D2387" s="34" t="s">
        <v>12</v>
      </c>
      <c r="E2387" s="35">
        <v>0</v>
      </c>
      <c r="F2387" s="27">
        <f t="shared" si="185"/>
        <v>0.68396395117307851</v>
      </c>
      <c r="G2387" s="28">
        <f t="shared" si="186"/>
        <v>432.10984258448468</v>
      </c>
      <c r="H2387" s="28">
        <f t="shared" si="187"/>
        <v>1.641954016599777</v>
      </c>
      <c r="I2387" s="29">
        <f t="shared" si="188"/>
        <v>0.77682576785750257</v>
      </c>
      <c r="J2387" s="24">
        <f t="shared" si="189"/>
        <v>-0.65230769011050516</v>
      </c>
      <c r="K2387" s="21"/>
    </row>
    <row r="2388" spans="1:11">
      <c r="A2388" s="20">
        <v>2381</v>
      </c>
      <c r="B2388" s="35">
        <v>0.9</v>
      </c>
      <c r="C2388" s="33">
        <v>1294.8</v>
      </c>
      <c r="D2388" s="34" t="s">
        <v>12</v>
      </c>
      <c r="E2388" s="35">
        <v>2</v>
      </c>
      <c r="F2388" s="27">
        <f t="shared" si="185"/>
        <v>0.90143025832929458</v>
      </c>
      <c r="G2388" s="28">
        <f t="shared" si="186"/>
        <v>396.93211963440126</v>
      </c>
      <c r="H2388" s="28">
        <f t="shared" si="187"/>
        <v>1.641954016599777</v>
      </c>
      <c r="I2388" s="29">
        <f t="shared" si="188"/>
        <v>0.94046930791794148</v>
      </c>
      <c r="J2388" s="24">
        <f t="shared" si="189"/>
        <v>-1.2208556163746334</v>
      </c>
      <c r="K2388" s="21"/>
    </row>
    <row r="2389" spans="1:11">
      <c r="A2389" s="20">
        <v>2382</v>
      </c>
      <c r="B2389" s="35">
        <v>0.88</v>
      </c>
      <c r="C2389" s="33">
        <v>1211.8</v>
      </c>
      <c r="D2389" s="34" t="s">
        <v>12</v>
      </c>
      <c r="E2389" s="35">
        <v>2</v>
      </c>
      <c r="F2389" s="27">
        <f t="shared" si="185"/>
        <v>0.88169704974220398</v>
      </c>
      <c r="G2389" s="28">
        <f t="shared" si="186"/>
        <v>375.57060062614528</v>
      </c>
      <c r="H2389" s="28">
        <f t="shared" si="187"/>
        <v>1.641954016599777</v>
      </c>
      <c r="I2389" s="29">
        <f t="shared" si="188"/>
        <v>0.8703766430041453</v>
      </c>
      <c r="J2389" s="24">
        <f t="shared" si="189"/>
        <v>-1.2863020832431644</v>
      </c>
      <c r="K2389" s="21"/>
    </row>
    <row r="2390" spans="1:11">
      <c r="A2390" s="20">
        <v>2383</v>
      </c>
      <c r="B2390" s="35">
        <v>1.92</v>
      </c>
      <c r="C2390" s="33">
        <v>1211.8</v>
      </c>
      <c r="D2390" s="34" t="s">
        <v>12</v>
      </c>
      <c r="E2390" s="35">
        <v>6</v>
      </c>
      <c r="F2390" s="27">
        <f t="shared" si="185"/>
        <v>1.9012162843712916</v>
      </c>
      <c r="G2390" s="28">
        <f t="shared" si="186"/>
        <v>375.57060062614528</v>
      </c>
      <c r="H2390" s="28">
        <f t="shared" si="187"/>
        <v>1.641954016599777</v>
      </c>
      <c r="I2390" s="29">
        <f t="shared" si="188"/>
        <v>1.8768059252321785</v>
      </c>
      <c r="J2390" s="24">
        <f t="shared" si="189"/>
        <v>2.5120534435568516</v>
      </c>
      <c r="K2390" s="21"/>
    </row>
    <row r="2391" spans="1:11">
      <c r="A2391" s="20">
        <v>2384</v>
      </c>
      <c r="B2391" s="35">
        <v>1.01</v>
      </c>
      <c r="C2391" s="33">
        <v>1211.8</v>
      </c>
      <c r="D2391" s="34" t="s">
        <v>12</v>
      </c>
      <c r="E2391" s="35">
        <v>2</v>
      </c>
      <c r="F2391" s="27">
        <f t="shared" si="185"/>
        <v>1.0098485478080457</v>
      </c>
      <c r="G2391" s="28">
        <f t="shared" si="186"/>
        <v>375.57060062614528</v>
      </c>
      <c r="H2391" s="28">
        <f t="shared" si="187"/>
        <v>1.641954016599777</v>
      </c>
      <c r="I2391" s="29">
        <f t="shared" si="188"/>
        <v>0.99688276062710013</v>
      </c>
      <c r="J2391" s="24">
        <f t="shared" si="189"/>
        <v>-1.1601495063772251</v>
      </c>
      <c r="K2391" s="21"/>
    </row>
    <row r="2392" spans="1:11">
      <c r="A2392" s="20">
        <v>2385</v>
      </c>
      <c r="B2392" s="35">
        <v>0.73</v>
      </c>
      <c r="C2392" s="33">
        <v>1211.8</v>
      </c>
      <c r="D2392" s="34" t="s">
        <v>12</v>
      </c>
      <c r="E2392" s="35">
        <v>0</v>
      </c>
      <c r="F2392" s="27">
        <f t="shared" si="185"/>
        <v>0.73347067555879975</v>
      </c>
      <c r="G2392" s="28">
        <f t="shared" si="186"/>
        <v>375.57060062614528</v>
      </c>
      <c r="H2392" s="28">
        <f t="shared" si="187"/>
        <v>1.641954016599777</v>
      </c>
      <c r="I2392" s="29">
        <f t="shared" si="188"/>
        <v>0.72405339739030417</v>
      </c>
      <c r="J2392" s="24">
        <f t="shared" si="189"/>
        <v>-0.62051344174942225</v>
      </c>
      <c r="K2392" s="21"/>
    </row>
    <row r="2393" spans="1:11">
      <c r="A2393" s="20">
        <v>2386</v>
      </c>
      <c r="B2393" s="35">
        <v>0.44</v>
      </c>
      <c r="C2393" s="33">
        <v>1360.2</v>
      </c>
      <c r="D2393" s="34" t="s">
        <v>12</v>
      </c>
      <c r="E2393" s="35">
        <v>1</v>
      </c>
      <c r="F2393" s="27">
        <f t="shared" si="185"/>
        <v>0.44547802934907577</v>
      </c>
      <c r="G2393" s="28">
        <f t="shared" si="186"/>
        <v>413.60472889663708</v>
      </c>
      <c r="H2393" s="28">
        <f t="shared" si="187"/>
        <v>1.641954016599777</v>
      </c>
      <c r="I2393" s="29">
        <f t="shared" si="188"/>
        <v>0.48429282750936808</v>
      </c>
      <c r="J2393" s="24">
        <f t="shared" si="189"/>
        <v>-1.463217179497259</v>
      </c>
      <c r="K2393" s="21"/>
    </row>
    <row r="2394" spans="1:11">
      <c r="A2394" s="20">
        <v>2387</v>
      </c>
      <c r="B2394" s="35">
        <v>0.43</v>
      </c>
      <c r="C2394" s="33">
        <v>1194.8</v>
      </c>
      <c r="D2394" s="34" t="s">
        <v>12</v>
      </c>
      <c r="E2394" s="35">
        <v>2</v>
      </c>
      <c r="F2394" s="27">
        <f t="shared" si="185"/>
        <v>0.43550439643098621</v>
      </c>
      <c r="G2394" s="28">
        <f t="shared" si="186"/>
        <v>371.16600922131209</v>
      </c>
      <c r="H2394" s="28">
        <f t="shared" si="187"/>
        <v>1.641954016599777</v>
      </c>
      <c r="I2394" s="29">
        <f t="shared" si="188"/>
        <v>0.42487090587660614</v>
      </c>
      <c r="J2394" s="24">
        <f t="shared" si="189"/>
        <v>-2.0755393285838357</v>
      </c>
      <c r="K2394" s="21"/>
    </row>
    <row r="2395" spans="1:11">
      <c r="A2395" s="20">
        <v>2388</v>
      </c>
      <c r="B2395" s="35">
        <v>0.71</v>
      </c>
      <c r="C2395" s="33">
        <v>1194.8</v>
      </c>
      <c r="D2395" s="34" t="s">
        <v>12</v>
      </c>
      <c r="E2395" s="35">
        <v>1</v>
      </c>
      <c r="F2395" s="27">
        <f t="shared" si="185"/>
        <v>0.71367432198302783</v>
      </c>
      <c r="G2395" s="28">
        <f t="shared" si="186"/>
        <v>371.16600922131209</v>
      </c>
      <c r="H2395" s="28">
        <f t="shared" si="187"/>
        <v>1.641954016599777</v>
      </c>
      <c r="I2395" s="29">
        <f t="shared" si="188"/>
        <v>0.69624889706446969</v>
      </c>
      <c r="J2395" s="24">
        <f t="shared" si="189"/>
        <v>-1.257797667861615</v>
      </c>
      <c r="K2395" s="21"/>
    </row>
    <row r="2396" spans="1:11">
      <c r="A2396" s="20">
        <v>2389</v>
      </c>
      <c r="B2396" s="35">
        <v>0.94</v>
      </c>
      <c r="C2396" s="33">
        <v>1194.8</v>
      </c>
      <c r="D2396" s="34" t="s">
        <v>12</v>
      </c>
      <c r="E2396" s="35">
        <v>1</v>
      </c>
      <c r="F2396" s="27">
        <f t="shared" si="185"/>
        <v>0.94087699606579167</v>
      </c>
      <c r="G2396" s="28">
        <f t="shared" si="186"/>
        <v>371.16600922131209</v>
      </c>
      <c r="H2396" s="28">
        <f t="shared" si="187"/>
        <v>1.641954016599777</v>
      </c>
      <c r="I2396" s="29">
        <f t="shared" si="188"/>
        <v>0.91790407838117183</v>
      </c>
      <c r="J2396" s="24">
        <f t="shared" si="189"/>
        <v>-1.1710259405373411</v>
      </c>
      <c r="K2396" s="21"/>
    </row>
    <row r="2397" spans="1:11">
      <c r="A2397" s="20">
        <v>2390</v>
      </c>
      <c r="B2397" s="35">
        <v>0.03</v>
      </c>
      <c r="C2397" s="33">
        <v>1200.5999999999999</v>
      </c>
      <c r="D2397" s="34" t="s">
        <v>12</v>
      </c>
      <c r="E2397" s="35">
        <v>0</v>
      </c>
      <c r="F2397" s="27">
        <f t="shared" si="185"/>
        <v>3.1628088022045274E-2</v>
      </c>
      <c r="G2397" s="28">
        <f t="shared" si="186"/>
        <v>372.66990706619544</v>
      </c>
      <c r="H2397" s="28">
        <f t="shared" si="187"/>
        <v>1.641954016599777</v>
      </c>
      <c r="I2397" s="29">
        <f t="shared" si="188"/>
        <v>3.0980863307846548E-2</v>
      </c>
      <c r="J2397" s="24">
        <f t="shared" si="189"/>
        <v>-2.6402430603514215E-2</v>
      </c>
      <c r="K2397" s="21"/>
    </row>
    <row r="2398" spans="1:11">
      <c r="A2398" s="20">
        <v>2391</v>
      </c>
      <c r="B2398" s="35">
        <v>0.4</v>
      </c>
      <c r="C2398" s="33">
        <v>1154.8</v>
      </c>
      <c r="D2398" s="34" t="s">
        <v>12</v>
      </c>
      <c r="E2398" s="35">
        <v>0</v>
      </c>
      <c r="F2398" s="27">
        <f t="shared" si="185"/>
        <v>0.40556217558257712</v>
      </c>
      <c r="G2398" s="28">
        <f t="shared" si="186"/>
        <v>360.76111686631981</v>
      </c>
      <c r="H2398" s="28">
        <f t="shared" si="187"/>
        <v>1.641954016599777</v>
      </c>
      <c r="I2398" s="29">
        <f t="shared" si="188"/>
        <v>0.38456824345261886</v>
      </c>
      <c r="J2398" s="24">
        <f t="shared" si="189"/>
        <v>-0.33096280417963719</v>
      </c>
      <c r="K2398" s="21"/>
    </row>
    <row r="2399" spans="1:11">
      <c r="A2399" s="20">
        <v>2392</v>
      </c>
      <c r="B2399" s="35">
        <v>0.4</v>
      </c>
      <c r="C2399" s="33">
        <v>1154.8</v>
      </c>
      <c r="D2399" s="34" t="s">
        <v>12</v>
      </c>
      <c r="E2399" s="35">
        <v>0</v>
      </c>
      <c r="F2399" s="27">
        <f t="shared" si="185"/>
        <v>0.40556217558257712</v>
      </c>
      <c r="G2399" s="28">
        <f t="shared" si="186"/>
        <v>360.76111686631981</v>
      </c>
      <c r="H2399" s="28">
        <f t="shared" si="187"/>
        <v>1.641954016599777</v>
      </c>
      <c r="I2399" s="29">
        <f t="shared" si="188"/>
        <v>0.38456824345261886</v>
      </c>
      <c r="J2399" s="24">
        <f t="shared" si="189"/>
        <v>-0.33096280417963719</v>
      </c>
      <c r="K2399" s="21"/>
    </row>
    <row r="2400" spans="1:11">
      <c r="A2400" s="20">
        <v>2393</v>
      </c>
      <c r="B2400" s="35">
        <v>0.52</v>
      </c>
      <c r="C2400" s="33">
        <v>1154.8</v>
      </c>
      <c r="D2400" s="34" t="s">
        <v>12</v>
      </c>
      <c r="E2400" s="35">
        <v>0</v>
      </c>
      <c r="F2400" s="27">
        <f t="shared" si="185"/>
        <v>0.52515019106154848</v>
      </c>
      <c r="G2400" s="28">
        <f t="shared" si="186"/>
        <v>360.76111686631981</v>
      </c>
      <c r="H2400" s="28">
        <f t="shared" si="187"/>
        <v>1.641954016599777</v>
      </c>
      <c r="I2400" s="29">
        <f t="shared" si="188"/>
        <v>0.49796578350839404</v>
      </c>
      <c r="J2400" s="24">
        <f t="shared" si="189"/>
        <v>-0.42877916998882903</v>
      </c>
      <c r="K2400" s="21"/>
    </row>
    <row r="2401" spans="1:11">
      <c r="A2401" s="20">
        <v>2394</v>
      </c>
      <c r="B2401" s="35">
        <v>0.27</v>
      </c>
      <c r="C2401" s="33">
        <v>1154.8</v>
      </c>
      <c r="D2401" s="34" t="s">
        <v>12</v>
      </c>
      <c r="E2401" s="35">
        <v>0</v>
      </c>
      <c r="F2401" s="27">
        <f t="shared" si="185"/>
        <v>0.27538090458818604</v>
      </c>
      <c r="G2401" s="28">
        <f t="shared" si="186"/>
        <v>360.76111686631981</v>
      </c>
      <c r="H2401" s="28">
        <f t="shared" si="187"/>
        <v>1.641954016599777</v>
      </c>
      <c r="I2401" s="29">
        <f t="shared" si="188"/>
        <v>0.26112580791279666</v>
      </c>
      <c r="J2401" s="24">
        <f t="shared" si="189"/>
        <v>-0.2245494839007689</v>
      </c>
      <c r="K2401" s="21"/>
    </row>
    <row r="2402" spans="1:11">
      <c r="A2402" s="20">
        <v>2395</v>
      </c>
      <c r="B2402" s="35">
        <v>0.4</v>
      </c>
      <c r="C2402" s="33">
        <v>1154.8</v>
      </c>
      <c r="D2402" s="34" t="s">
        <v>12</v>
      </c>
      <c r="E2402" s="35">
        <v>0</v>
      </c>
      <c r="F2402" s="27">
        <f t="shared" si="185"/>
        <v>0.40556217558257712</v>
      </c>
      <c r="G2402" s="28">
        <f t="shared" si="186"/>
        <v>360.76111686631981</v>
      </c>
      <c r="H2402" s="28">
        <f t="shared" si="187"/>
        <v>1.641954016599777</v>
      </c>
      <c r="I2402" s="29">
        <f t="shared" si="188"/>
        <v>0.38456824345261886</v>
      </c>
      <c r="J2402" s="24">
        <f t="shared" si="189"/>
        <v>-0.33096280417963719</v>
      </c>
      <c r="K2402" s="21"/>
    </row>
    <row r="2403" spans="1:11">
      <c r="A2403" s="20">
        <v>2396</v>
      </c>
      <c r="B2403" s="35">
        <v>1.92</v>
      </c>
      <c r="C2403" s="33">
        <v>1704.8</v>
      </c>
      <c r="D2403" s="34" t="s">
        <v>12</v>
      </c>
      <c r="E2403" s="35">
        <v>1</v>
      </c>
      <c r="F2403" s="27">
        <f t="shared" si="185"/>
        <v>1.9012162843712916</v>
      </c>
      <c r="G2403" s="28">
        <f t="shared" si="186"/>
        <v>499.43083527374017</v>
      </c>
      <c r="H2403" s="28">
        <f t="shared" si="187"/>
        <v>1.641954016599777</v>
      </c>
      <c r="I2403" s="29">
        <f t="shared" si="188"/>
        <v>2.4957617804021459</v>
      </c>
      <c r="J2403" s="24">
        <f t="shared" si="189"/>
        <v>-1.5170484853097683</v>
      </c>
      <c r="K2403" s="21"/>
    </row>
    <row r="2404" spans="1:11">
      <c r="A2404" s="20">
        <v>2397</v>
      </c>
      <c r="B2404" s="35">
        <v>1.1000000000000001</v>
      </c>
      <c r="C2404" s="33">
        <v>1423.4</v>
      </c>
      <c r="D2404" s="34" t="s">
        <v>12</v>
      </c>
      <c r="E2404" s="35">
        <v>2</v>
      </c>
      <c r="F2404" s="27">
        <f t="shared" si="185"/>
        <v>1.0984210465612598</v>
      </c>
      <c r="G2404" s="28">
        <f t="shared" si="186"/>
        <v>429.59118980322552</v>
      </c>
      <c r="H2404" s="28">
        <f t="shared" si="187"/>
        <v>1.641954016599777</v>
      </c>
      <c r="I2404" s="29">
        <f t="shared" si="188"/>
        <v>1.2402820646839441</v>
      </c>
      <c r="J2404" s="24">
        <f t="shared" si="189"/>
        <v>-1.0057768089282275</v>
      </c>
      <c r="K2404" s="21"/>
    </row>
    <row r="2405" spans="1:11">
      <c r="A2405" s="20">
        <v>2398</v>
      </c>
      <c r="B2405" s="35">
        <v>2.9</v>
      </c>
      <c r="C2405" s="33">
        <v>1423.4</v>
      </c>
      <c r="D2405" s="34" t="s">
        <v>12</v>
      </c>
      <c r="E2405" s="35">
        <v>2</v>
      </c>
      <c r="F2405" s="27">
        <f t="shared" si="185"/>
        <v>2.853836464204385</v>
      </c>
      <c r="G2405" s="28">
        <f t="shared" si="186"/>
        <v>429.59118980322552</v>
      </c>
      <c r="H2405" s="28">
        <f t="shared" si="187"/>
        <v>1.641954016599777</v>
      </c>
      <c r="I2405" s="29">
        <f t="shared" si="188"/>
        <v>3.2224092875630608</v>
      </c>
      <c r="J2405" s="24">
        <f t="shared" si="189"/>
        <v>-0.92547055312750004</v>
      </c>
      <c r="K2405" s="21"/>
    </row>
    <row r="2406" spans="1:11">
      <c r="A2406" s="20">
        <v>2399</v>
      </c>
      <c r="B2406" s="35">
        <v>0.9</v>
      </c>
      <c r="C2406" s="33">
        <v>1692.8</v>
      </c>
      <c r="D2406" s="34" t="s">
        <v>12</v>
      </c>
      <c r="E2406" s="35">
        <v>0</v>
      </c>
      <c r="F2406" s="27">
        <f t="shared" si="185"/>
        <v>0.90143025832929458</v>
      </c>
      <c r="G2406" s="28">
        <f t="shared" si="186"/>
        <v>496.49367967223839</v>
      </c>
      <c r="H2406" s="28">
        <f t="shared" si="187"/>
        <v>1.641954016599777</v>
      </c>
      <c r="I2406" s="29">
        <f t="shared" si="188"/>
        <v>1.1763650362612623</v>
      </c>
      <c r="J2406" s="24">
        <f t="shared" si="189"/>
        <v>-0.96673255352704679</v>
      </c>
      <c r="K2406" s="21"/>
    </row>
    <row r="2407" spans="1:11">
      <c r="A2407" s="20">
        <v>2400</v>
      </c>
      <c r="B2407" s="35">
        <v>1.25</v>
      </c>
      <c r="C2407" s="33">
        <v>1692.8</v>
      </c>
      <c r="D2407" s="34" t="s">
        <v>12</v>
      </c>
      <c r="E2407" s="35">
        <v>1</v>
      </c>
      <c r="F2407" s="27">
        <f t="shared" si="185"/>
        <v>1.2458032460043085</v>
      </c>
      <c r="G2407" s="28">
        <f t="shared" si="186"/>
        <v>496.49367967223839</v>
      </c>
      <c r="H2407" s="28">
        <f t="shared" si="187"/>
        <v>1.641954016599777</v>
      </c>
      <c r="I2407" s="29">
        <f t="shared" si="188"/>
        <v>1.6257712309063614</v>
      </c>
      <c r="J2407" s="24">
        <f t="shared" si="189"/>
        <v>-1.2300940198550299</v>
      </c>
      <c r="K2407" s="21"/>
    </row>
    <row r="2408" spans="1:11">
      <c r="A2408" s="20">
        <v>2401</v>
      </c>
      <c r="B2408" s="35">
        <v>0.91</v>
      </c>
      <c r="C2408" s="33">
        <v>1692.8</v>
      </c>
      <c r="D2408" s="34" t="s">
        <v>12</v>
      </c>
      <c r="E2408" s="35">
        <v>1</v>
      </c>
      <c r="F2408" s="27">
        <f t="shared" si="185"/>
        <v>0.91129437519940404</v>
      </c>
      <c r="G2408" s="28">
        <f t="shared" si="186"/>
        <v>496.49367967223839</v>
      </c>
      <c r="H2408" s="28">
        <f t="shared" si="187"/>
        <v>1.641954016599777</v>
      </c>
      <c r="I2408" s="29">
        <f t="shared" si="188"/>
        <v>1.1892376929003885</v>
      </c>
      <c r="J2408" s="24">
        <f t="shared" si="189"/>
        <v>-1.1844496408636798</v>
      </c>
      <c r="K2408" s="21"/>
    </row>
    <row r="2409" spans="1:11">
      <c r="A2409" s="20">
        <v>2402</v>
      </c>
      <c r="B2409" s="35">
        <v>0.79</v>
      </c>
      <c r="C2409" s="33">
        <v>1623.4</v>
      </c>
      <c r="D2409" s="34" t="s">
        <v>12</v>
      </c>
      <c r="E2409" s="35">
        <v>2</v>
      </c>
      <c r="F2409" s="27">
        <f t="shared" si="185"/>
        <v>0.79281156887555493</v>
      </c>
      <c r="G2409" s="28">
        <f t="shared" si="186"/>
        <v>479.43879796968469</v>
      </c>
      <c r="H2409" s="28">
        <f t="shared" si="187"/>
        <v>1.641954016599777</v>
      </c>
      <c r="I2409" s="29">
        <f t="shared" si="188"/>
        <v>0.99907802442103877</v>
      </c>
      <c r="J2409" s="24">
        <f t="shared" si="189"/>
        <v>-1.1972659856485253</v>
      </c>
      <c r="K2409" s="21"/>
    </row>
    <row r="2410" spans="1:11">
      <c r="A2410" s="20">
        <v>2403</v>
      </c>
      <c r="B2410" s="35">
        <v>1.39</v>
      </c>
      <c r="C2410" s="33">
        <v>1623.4</v>
      </c>
      <c r="D2410" s="34" t="s">
        <v>12</v>
      </c>
      <c r="E2410" s="35">
        <v>1</v>
      </c>
      <c r="F2410" s="27">
        <f t="shared" si="185"/>
        <v>1.3831184947657615</v>
      </c>
      <c r="G2410" s="28">
        <f t="shared" si="186"/>
        <v>479.43879796968469</v>
      </c>
      <c r="H2410" s="28">
        <f t="shared" si="187"/>
        <v>1.641954016599777</v>
      </c>
      <c r="I2410" s="29">
        <f t="shared" si="188"/>
        <v>1.7429656018398507</v>
      </c>
      <c r="J2410" s="24">
        <f t="shared" si="189"/>
        <v>-1.254186404729964</v>
      </c>
      <c r="K2410" s="21"/>
    </row>
    <row r="2411" spans="1:11">
      <c r="A2411" s="20">
        <v>2404</v>
      </c>
      <c r="B2411" s="35">
        <v>1.8</v>
      </c>
      <c r="C2411" s="33">
        <v>1623.4</v>
      </c>
      <c r="D2411" s="34" t="s">
        <v>12</v>
      </c>
      <c r="E2411" s="35">
        <v>1</v>
      </c>
      <c r="F2411" s="27">
        <f t="shared" si="185"/>
        <v>1.784124798429727</v>
      </c>
      <c r="G2411" s="28">
        <f t="shared" si="186"/>
        <v>479.43879796968469</v>
      </c>
      <c r="H2411" s="28">
        <f t="shared" si="187"/>
        <v>1.641954016599777</v>
      </c>
      <c r="I2411" s="29">
        <f t="shared" si="188"/>
        <v>2.2483020542495966</v>
      </c>
      <c r="J2411" s="24">
        <f t="shared" si="189"/>
        <v>-1.4177335386582453</v>
      </c>
      <c r="K2411" s="21"/>
    </row>
    <row r="2412" spans="1:11">
      <c r="A2412" s="20">
        <v>2405</v>
      </c>
      <c r="B2412" s="35">
        <v>1.62</v>
      </c>
      <c r="C2412" s="33">
        <v>1623.4</v>
      </c>
      <c r="D2412" s="34" t="s">
        <v>12</v>
      </c>
      <c r="E2412" s="35">
        <v>0</v>
      </c>
      <c r="F2412" s="27">
        <f t="shared" si="185"/>
        <v>1.6082640779402093</v>
      </c>
      <c r="G2412" s="28">
        <f t="shared" si="186"/>
        <v>479.43879796968469</v>
      </c>
      <c r="H2412" s="28">
        <f t="shared" si="187"/>
        <v>1.641954016599777</v>
      </c>
      <c r="I2412" s="29">
        <f t="shared" si="188"/>
        <v>2.0266875015644974</v>
      </c>
      <c r="J2412" s="24">
        <f t="shared" si="189"/>
        <v>-1.6776496579222542</v>
      </c>
      <c r="K2412" s="21"/>
    </row>
    <row r="2413" spans="1:11">
      <c r="A2413" s="20">
        <v>2406</v>
      </c>
      <c r="B2413" s="35">
        <v>0.49</v>
      </c>
      <c r="C2413" s="33">
        <v>1498.6</v>
      </c>
      <c r="D2413" s="34" t="s">
        <v>12</v>
      </c>
      <c r="E2413" s="35">
        <v>0</v>
      </c>
      <c r="F2413" s="27">
        <f t="shared" si="185"/>
        <v>0.49529644621813462</v>
      </c>
      <c r="G2413" s="28">
        <f t="shared" si="186"/>
        <v>448.46146398944683</v>
      </c>
      <c r="H2413" s="28">
        <f t="shared" si="187"/>
        <v>1.641954016599777</v>
      </c>
      <c r="I2413" s="29">
        <f t="shared" si="188"/>
        <v>0.58383025082212525</v>
      </c>
      <c r="J2413" s="24">
        <f t="shared" si="189"/>
        <v>-0.48706801928291776</v>
      </c>
      <c r="K2413" s="21"/>
    </row>
    <row r="2414" spans="1:11">
      <c r="A2414" s="20">
        <v>2407</v>
      </c>
      <c r="B2414" s="35">
        <v>0.31</v>
      </c>
      <c r="C2414" s="33">
        <v>1498.6</v>
      </c>
      <c r="D2414" s="34" t="s">
        <v>12</v>
      </c>
      <c r="E2414" s="35">
        <v>0</v>
      </c>
      <c r="F2414" s="27">
        <f t="shared" si="185"/>
        <v>0.31552044673340141</v>
      </c>
      <c r="G2414" s="28">
        <f t="shared" si="186"/>
        <v>448.46146398944683</v>
      </c>
      <c r="H2414" s="28">
        <f t="shared" si="187"/>
        <v>1.641954016599777</v>
      </c>
      <c r="I2414" s="29">
        <f t="shared" si="188"/>
        <v>0.37191944937707522</v>
      </c>
      <c r="J2414" s="24">
        <f t="shared" si="189"/>
        <v>-0.30994166765034709</v>
      </c>
      <c r="K2414" s="21"/>
    </row>
    <row r="2415" spans="1:11">
      <c r="A2415" s="20">
        <v>2408</v>
      </c>
      <c r="B2415" s="35">
        <v>1.23</v>
      </c>
      <c r="C2415" s="33">
        <v>1409.4</v>
      </c>
      <c r="D2415" s="34" t="s">
        <v>12</v>
      </c>
      <c r="E2415" s="35">
        <v>3</v>
      </c>
      <c r="F2415" s="27">
        <f t="shared" si="185"/>
        <v>1.226168427031902</v>
      </c>
      <c r="G2415" s="28">
        <f t="shared" si="186"/>
        <v>426.06016294587965</v>
      </c>
      <c r="H2415" s="28">
        <f t="shared" si="187"/>
        <v>1.641954016599777</v>
      </c>
      <c r="I2415" s="29">
        <f t="shared" si="188"/>
        <v>1.3731478776817052</v>
      </c>
      <c r="J2415" s="24">
        <f t="shared" si="189"/>
        <v>-0.49742607610148859</v>
      </c>
      <c r="K2415" s="21"/>
    </row>
    <row r="2416" spans="1:11">
      <c r="A2416" s="20">
        <v>2409</v>
      </c>
      <c r="B2416" s="35">
        <v>0.54</v>
      </c>
      <c r="C2416" s="33">
        <v>1409.4</v>
      </c>
      <c r="D2416" s="34" t="s">
        <v>12</v>
      </c>
      <c r="E2416" s="35">
        <v>0</v>
      </c>
      <c r="F2416" s="27">
        <f t="shared" si="185"/>
        <v>0.54503817278154332</v>
      </c>
      <c r="G2416" s="28">
        <f t="shared" si="186"/>
        <v>426.06016294587965</v>
      </c>
      <c r="H2416" s="28">
        <f t="shared" si="187"/>
        <v>1.641954016599777</v>
      </c>
      <c r="I2416" s="29">
        <f t="shared" si="188"/>
        <v>0.61037129460439021</v>
      </c>
      <c r="J2416" s="24">
        <f t="shared" si="189"/>
        <v>-0.5133604119551396</v>
      </c>
      <c r="K2416" s="21"/>
    </row>
    <row r="2417" spans="1:11">
      <c r="A2417" s="20">
        <v>2410</v>
      </c>
      <c r="B2417" s="35">
        <v>0.92</v>
      </c>
      <c r="C2417" s="33">
        <v>1529.8</v>
      </c>
      <c r="D2417" s="34" t="s">
        <v>12</v>
      </c>
      <c r="E2417" s="35">
        <v>2</v>
      </c>
      <c r="F2417" s="27">
        <f t="shared" si="185"/>
        <v>0.92115685849521522</v>
      </c>
      <c r="G2417" s="28">
        <f t="shared" si="186"/>
        <v>456.24441701551899</v>
      </c>
      <c r="H2417" s="28">
        <f t="shared" si="187"/>
        <v>1.641954016599777</v>
      </c>
      <c r="I2417" s="29">
        <f t="shared" si="188"/>
        <v>1.1046568877750791</v>
      </c>
      <c r="J2417" s="24">
        <f t="shared" si="189"/>
        <v>-1.1044516322970876</v>
      </c>
      <c r="K2417" s="21"/>
    </row>
    <row r="2418" spans="1:11">
      <c r="A2418" s="20">
        <v>2411</v>
      </c>
      <c r="B2418" s="35">
        <v>0.92</v>
      </c>
      <c r="C2418" s="33">
        <v>1529.8</v>
      </c>
      <c r="D2418" s="34" t="s">
        <v>12</v>
      </c>
      <c r="E2418" s="35">
        <v>0</v>
      </c>
      <c r="F2418" s="27">
        <f t="shared" si="185"/>
        <v>0.92115685849521522</v>
      </c>
      <c r="G2418" s="28">
        <f t="shared" si="186"/>
        <v>456.24441701551899</v>
      </c>
      <c r="H2418" s="28">
        <f t="shared" si="187"/>
        <v>1.641954016599777</v>
      </c>
      <c r="I2418" s="29">
        <f t="shared" si="188"/>
        <v>1.1046568877750791</v>
      </c>
      <c r="J2418" s="24">
        <f t="shared" si="189"/>
        <v>-0.92045555567517523</v>
      </c>
      <c r="K2418" s="21"/>
    </row>
    <row r="2419" spans="1:11">
      <c r="A2419" s="20">
        <v>2412</v>
      </c>
      <c r="B2419" s="35">
        <v>0.61</v>
      </c>
      <c r="C2419" s="33">
        <v>1529.8</v>
      </c>
      <c r="D2419" s="34" t="s">
        <v>12</v>
      </c>
      <c r="E2419" s="35">
        <v>0</v>
      </c>
      <c r="F2419" s="27">
        <f t="shared" si="185"/>
        <v>0.61456126309872106</v>
      </c>
      <c r="G2419" s="28">
        <f t="shared" si="186"/>
        <v>456.24441701551899</v>
      </c>
      <c r="H2419" s="28">
        <f t="shared" si="187"/>
        <v>1.641954016599777</v>
      </c>
      <c r="I2419" s="29">
        <f t="shared" si="188"/>
        <v>0.73698559152103527</v>
      </c>
      <c r="J2419" s="24">
        <f t="shared" si="189"/>
        <v>-0.61349142371651955</v>
      </c>
      <c r="K2419" s="21"/>
    </row>
    <row r="2420" spans="1:11">
      <c r="A2420" s="20">
        <v>2413</v>
      </c>
      <c r="B2420" s="35">
        <v>0.89</v>
      </c>
      <c r="C2420" s="33">
        <v>1529.8</v>
      </c>
      <c r="D2420" s="34" t="s">
        <v>12</v>
      </c>
      <c r="E2420" s="35">
        <v>0</v>
      </c>
      <c r="F2420" s="27">
        <f t="shared" si="185"/>
        <v>0.89156448945820865</v>
      </c>
      <c r="G2420" s="28">
        <f t="shared" si="186"/>
        <v>456.24441701551899</v>
      </c>
      <c r="H2420" s="28">
        <f t="shared" si="187"/>
        <v>1.641954016599777</v>
      </c>
      <c r="I2420" s="29">
        <f t="shared" si="188"/>
        <v>1.0691695394686116</v>
      </c>
      <c r="J2420" s="24">
        <f t="shared" si="189"/>
        <v>-0.89081537908121966</v>
      </c>
      <c r="K2420" s="21"/>
    </row>
    <row r="2421" spans="1:11">
      <c r="A2421" s="20">
        <v>2414</v>
      </c>
      <c r="B2421" s="35">
        <v>0.48</v>
      </c>
      <c r="C2421" s="33">
        <v>1494.6</v>
      </c>
      <c r="D2421" s="34" t="s">
        <v>12</v>
      </c>
      <c r="E2421" s="35">
        <v>0</v>
      </c>
      <c r="F2421" s="27">
        <f t="shared" si="185"/>
        <v>0.48533915526699944</v>
      </c>
      <c r="G2421" s="28">
        <f t="shared" si="186"/>
        <v>447.46172622347984</v>
      </c>
      <c r="H2421" s="28">
        <f t="shared" si="187"/>
        <v>1.641954016599777</v>
      </c>
      <c r="I2421" s="29">
        <f t="shared" si="188"/>
        <v>0.57081775787337119</v>
      </c>
      <c r="J2421" s="24">
        <f t="shared" si="189"/>
        <v>-0.47635579426206903</v>
      </c>
      <c r="K2421" s="21"/>
    </row>
    <row r="2422" spans="1:11">
      <c r="A2422" s="20">
        <v>2415</v>
      </c>
      <c r="B2422" s="35">
        <v>0.13</v>
      </c>
      <c r="C2422" s="33">
        <v>1550</v>
      </c>
      <c r="D2422" s="34" t="s">
        <v>12</v>
      </c>
      <c r="E2422" s="35">
        <v>0</v>
      </c>
      <c r="F2422" s="27">
        <f t="shared" si="185"/>
        <v>0.13405941881167907</v>
      </c>
      <c r="G2422" s="28">
        <f t="shared" si="186"/>
        <v>461.2693970337441</v>
      </c>
      <c r="H2422" s="28">
        <f t="shared" si="187"/>
        <v>1.641954016599777</v>
      </c>
      <c r="I2422" s="29">
        <f t="shared" si="188"/>
        <v>0.1625354979912649</v>
      </c>
      <c r="J2422" s="24">
        <f t="shared" si="189"/>
        <v>-0.13455696323510755</v>
      </c>
      <c r="K2422" s="21"/>
    </row>
    <row r="2423" spans="1:11">
      <c r="A2423" s="20">
        <v>2416</v>
      </c>
      <c r="B2423" s="35">
        <v>1.3</v>
      </c>
      <c r="C2423" s="33">
        <v>1623.4</v>
      </c>
      <c r="D2423" s="34" t="s">
        <v>12</v>
      </c>
      <c r="E2423" s="35">
        <v>1</v>
      </c>
      <c r="F2423" s="27">
        <f t="shared" si="185"/>
        <v>1.2948697454519444</v>
      </c>
      <c r="G2423" s="28">
        <f t="shared" si="186"/>
        <v>479.43879796968469</v>
      </c>
      <c r="H2423" s="28">
        <f t="shared" si="187"/>
        <v>1.641954016599777</v>
      </c>
      <c r="I2423" s="29">
        <f t="shared" si="188"/>
        <v>1.6317571008752094</v>
      </c>
      <c r="J2423" s="24">
        <f t="shared" si="189"/>
        <v>-1.2281836239718098</v>
      </c>
      <c r="K2423" s="21"/>
    </row>
    <row r="2424" spans="1:11">
      <c r="A2424" s="20">
        <v>2417</v>
      </c>
      <c r="B2424" s="35">
        <v>1.69</v>
      </c>
      <c r="C2424" s="33">
        <v>1623.4</v>
      </c>
      <c r="D2424" s="34" t="s">
        <v>12</v>
      </c>
      <c r="E2424" s="35">
        <v>3</v>
      </c>
      <c r="F2424" s="27">
        <f t="shared" si="185"/>
        <v>1.6766876576867835</v>
      </c>
      <c r="G2424" s="28">
        <f t="shared" si="186"/>
        <v>479.43879796968469</v>
      </c>
      <c r="H2424" s="28">
        <f t="shared" si="187"/>
        <v>1.641954016599777</v>
      </c>
      <c r="I2424" s="29">
        <f t="shared" si="188"/>
        <v>2.1129129018496857</v>
      </c>
      <c r="J2424" s="24">
        <f t="shared" si="189"/>
        <v>-6.4501720433128185E-2</v>
      </c>
      <c r="K2424" s="21"/>
    </row>
    <row r="2425" spans="1:11">
      <c r="A2425" s="20">
        <v>2418</v>
      </c>
      <c r="B2425" s="35">
        <v>0.16</v>
      </c>
      <c r="C2425" s="33">
        <v>1623.4</v>
      </c>
      <c r="D2425" s="34" t="s">
        <v>12</v>
      </c>
      <c r="E2425" s="35">
        <v>0</v>
      </c>
      <c r="F2425" s="27">
        <f t="shared" si="185"/>
        <v>0.16448067826327309</v>
      </c>
      <c r="G2425" s="28">
        <f t="shared" si="186"/>
        <v>479.43879796968469</v>
      </c>
      <c r="H2425" s="28">
        <f t="shared" si="187"/>
        <v>1.641954016599777</v>
      </c>
      <c r="I2425" s="29">
        <f t="shared" si="188"/>
        <v>0.20727375526037206</v>
      </c>
      <c r="J2425" s="24">
        <f t="shared" si="189"/>
        <v>-0.17059189925890858</v>
      </c>
      <c r="K2425" s="21"/>
    </row>
    <row r="2426" spans="1:11">
      <c r="A2426" s="20">
        <v>2419</v>
      </c>
      <c r="B2426" s="35">
        <v>2.5299999999999998</v>
      </c>
      <c r="C2426" s="33">
        <v>1623.4</v>
      </c>
      <c r="D2426" s="34" t="s">
        <v>12</v>
      </c>
      <c r="E2426" s="35">
        <v>5</v>
      </c>
      <c r="F2426" s="27">
        <f t="shared" si="185"/>
        <v>2.4948531728876153</v>
      </c>
      <c r="G2426" s="28">
        <f t="shared" si="186"/>
        <v>479.43879796968469</v>
      </c>
      <c r="H2426" s="28">
        <f t="shared" si="187"/>
        <v>1.641954016599777</v>
      </c>
      <c r="I2426" s="29">
        <f t="shared" si="188"/>
        <v>3.1439412302273895</v>
      </c>
      <c r="J2426" s="24">
        <f t="shared" si="189"/>
        <v>2.4715241341164642</v>
      </c>
      <c r="K2426" s="21"/>
    </row>
    <row r="2427" spans="1:11">
      <c r="A2427" s="20">
        <v>2420</v>
      </c>
      <c r="B2427" s="35">
        <v>2.42</v>
      </c>
      <c r="C2427" s="33">
        <v>1395</v>
      </c>
      <c r="D2427" s="34" t="s">
        <v>12</v>
      </c>
      <c r="E2427" s="35">
        <v>3</v>
      </c>
      <c r="F2427" s="27">
        <f t="shared" si="185"/>
        <v>2.3879805722430207</v>
      </c>
      <c r="G2427" s="28">
        <f t="shared" si="186"/>
        <v>422.42220646953359</v>
      </c>
      <c r="H2427" s="28">
        <f t="shared" si="187"/>
        <v>1.641954016599777</v>
      </c>
      <c r="I2427" s="29">
        <f t="shared" si="188"/>
        <v>2.6513910236401919</v>
      </c>
      <c r="J2427" s="24">
        <f t="shared" si="189"/>
        <v>9.4465423678631311E-2</v>
      </c>
      <c r="K2427" s="21"/>
    </row>
    <row r="2428" spans="1:11">
      <c r="A2428" s="20">
        <v>2421</v>
      </c>
      <c r="B2428" s="35">
        <v>0.91</v>
      </c>
      <c r="C2428" s="33">
        <v>1395</v>
      </c>
      <c r="D2428" s="34" t="s">
        <v>12</v>
      </c>
      <c r="E2428" s="35">
        <v>1</v>
      </c>
      <c r="F2428" s="27">
        <f t="shared" si="185"/>
        <v>0.91129437519940404</v>
      </c>
      <c r="G2428" s="28">
        <f t="shared" si="186"/>
        <v>422.42220646953359</v>
      </c>
      <c r="H2428" s="28">
        <f t="shared" si="187"/>
        <v>1.641954016599777</v>
      </c>
      <c r="I2428" s="29">
        <f t="shared" si="188"/>
        <v>1.0118163247986445</v>
      </c>
      <c r="J2428" s="24">
        <f t="shared" si="189"/>
        <v>-1.1734204634030605</v>
      </c>
      <c r="K2428" s="21"/>
    </row>
    <row r="2429" spans="1:11">
      <c r="A2429" s="20">
        <v>2422</v>
      </c>
      <c r="B2429" s="35">
        <v>1.4</v>
      </c>
      <c r="C2429" s="33">
        <v>1395</v>
      </c>
      <c r="D2429" s="34" t="s">
        <v>12</v>
      </c>
      <c r="E2429" s="35">
        <v>4</v>
      </c>
      <c r="F2429" s="27">
        <f t="shared" si="185"/>
        <v>1.3929184911557952</v>
      </c>
      <c r="G2429" s="28">
        <f t="shared" si="186"/>
        <v>422.42220646953359</v>
      </c>
      <c r="H2429" s="28">
        <f t="shared" si="187"/>
        <v>1.641954016599777</v>
      </c>
      <c r="I2429" s="29">
        <f t="shared" si="188"/>
        <v>1.5465668469169891</v>
      </c>
      <c r="J2429" s="24">
        <f t="shared" si="189"/>
        <v>0.31775598455044829</v>
      </c>
      <c r="K2429" s="21"/>
    </row>
    <row r="2430" spans="1:11">
      <c r="A2430" s="20">
        <v>2423</v>
      </c>
      <c r="B2430" s="35">
        <v>0.76</v>
      </c>
      <c r="C2430" s="33">
        <v>1395</v>
      </c>
      <c r="D2430" s="34" t="s">
        <v>12</v>
      </c>
      <c r="E2430" s="35">
        <v>0</v>
      </c>
      <c r="F2430" s="27">
        <f t="shared" si="185"/>
        <v>0.76314995026466326</v>
      </c>
      <c r="G2430" s="28">
        <f t="shared" si="186"/>
        <v>422.42220646953359</v>
      </c>
      <c r="H2430" s="28">
        <f t="shared" si="187"/>
        <v>1.641954016599777</v>
      </c>
      <c r="I2430" s="29">
        <f t="shared" si="188"/>
        <v>0.8473305651404891</v>
      </c>
      <c r="J2430" s="24">
        <f t="shared" si="189"/>
        <v>-0.71412847719995809</v>
      </c>
      <c r="K2430" s="21"/>
    </row>
    <row r="2431" spans="1:11">
      <c r="A2431" s="20">
        <v>2424</v>
      </c>
      <c r="B2431" s="35">
        <v>0.04</v>
      </c>
      <c r="C2431" s="33">
        <v>1221.4000000000001</v>
      </c>
      <c r="D2431" s="34" t="s">
        <v>12</v>
      </c>
      <c r="E2431" s="35">
        <v>0</v>
      </c>
      <c r="F2431" s="27">
        <f t="shared" si="185"/>
        <v>4.1988338782001595E-2</v>
      </c>
      <c r="G2431" s="28">
        <f t="shared" si="186"/>
        <v>378.05338960926548</v>
      </c>
      <c r="H2431" s="28">
        <f t="shared" si="187"/>
        <v>1.641954016599777</v>
      </c>
      <c r="I2431" s="29">
        <f t="shared" si="188"/>
        <v>4.1723245247363754E-2</v>
      </c>
      <c r="J2431" s="24">
        <f t="shared" si="189"/>
        <v>-3.550699759212575E-2</v>
      </c>
      <c r="K2431" s="21"/>
    </row>
    <row r="2432" spans="1:11">
      <c r="A2432" s="20">
        <v>2425</v>
      </c>
      <c r="B2432" s="35">
        <v>0.02</v>
      </c>
      <c r="C2432" s="33">
        <v>1423.4</v>
      </c>
      <c r="D2432" s="34" t="s">
        <v>12</v>
      </c>
      <c r="E2432" s="35">
        <v>0</v>
      </c>
      <c r="F2432" s="27">
        <f t="shared" si="185"/>
        <v>2.1214636503225789E-2</v>
      </c>
      <c r="G2432" s="28">
        <f t="shared" si="186"/>
        <v>429.59118980322552</v>
      </c>
      <c r="H2432" s="28">
        <f t="shared" si="187"/>
        <v>1.641954016599777</v>
      </c>
      <c r="I2432" s="29">
        <f t="shared" si="188"/>
        <v>2.3954505648005893E-2</v>
      </c>
      <c r="J2432" s="24">
        <f t="shared" si="189"/>
        <v>-1.9967949825386466E-2</v>
      </c>
      <c r="K2432" s="21"/>
    </row>
    <row r="2433" spans="1:11">
      <c r="A2433" s="20">
        <v>2426</v>
      </c>
      <c r="B2433" s="35">
        <v>0.44</v>
      </c>
      <c r="C2433" s="33">
        <v>1475.2</v>
      </c>
      <c r="D2433" s="34" t="s">
        <v>12</v>
      </c>
      <c r="E2433" s="35">
        <v>1</v>
      </c>
      <c r="F2433" s="27">
        <f t="shared" si="185"/>
        <v>0.44547802934907577</v>
      </c>
      <c r="G2433" s="28">
        <f t="shared" si="186"/>
        <v>442.60670889622213</v>
      </c>
      <c r="H2433" s="28">
        <f t="shared" si="187"/>
        <v>1.641954016599777</v>
      </c>
      <c r="I2433" s="29">
        <f t="shared" si="188"/>
        <v>0.51825145978815723</v>
      </c>
      <c r="J2433" s="24">
        <f t="shared" si="189"/>
        <v>-1.439120419721436</v>
      </c>
      <c r="K2433" s="21"/>
    </row>
    <row r="2434" spans="1:11">
      <c r="A2434" s="20">
        <v>2427</v>
      </c>
      <c r="B2434" s="35">
        <v>0.54</v>
      </c>
      <c r="C2434" s="33">
        <v>1450.8</v>
      </c>
      <c r="D2434" s="34" t="s">
        <v>12</v>
      </c>
      <c r="E2434" s="35">
        <v>0</v>
      </c>
      <c r="F2434" s="27">
        <f t="shared" si="185"/>
        <v>0.54503817278154332</v>
      </c>
      <c r="G2434" s="28">
        <f t="shared" si="186"/>
        <v>436.48540524003317</v>
      </c>
      <c r="H2434" s="28">
        <f t="shared" si="187"/>
        <v>1.641954016599777</v>
      </c>
      <c r="I2434" s="29">
        <f t="shared" si="188"/>
        <v>0.62530643566909283</v>
      </c>
      <c r="J2434" s="24">
        <f t="shared" si="189"/>
        <v>-0.52398840144912318</v>
      </c>
      <c r="K2434" s="21"/>
    </row>
    <row r="2435" spans="1:11">
      <c r="A2435" s="20">
        <v>2428</v>
      </c>
      <c r="B2435" s="35">
        <v>0.42</v>
      </c>
      <c r="C2435" s="33">
        <v>1475.2</v>
      </c>
      <c r="D2435" s="34" t="s">
        <v>12</v>
      </c>
      <c r="E2435" s="35">
        <v>0</v>
      </c>
      <c r="F2435" s="27">
        <f t="shared" si="185"/>
        <v>0.42552726688254822</v>
      </c>
      <c r="G2435" s="28">
        <f t="shared" si="186"/>
        <v>442.60670889622213</v>
      </c>
      <c r="H2435" s="28">
        <f t="shared" si="187"/>
        <v>1.641954016599777</v>
      </c>
      <c r="I2435" s="29">
        <f t="shared" si="188"/>
        <v>0.4950415345146873</v>
      </c>
      <c r="J2435" s="24">
        <f t="shared" si="189"/>
        <v>-0.41369442902739839</v>
      </c>
      <c r="K2435" s="21"/>
    </row>
    <row r="2436" spans="1:11">
      <c r="A2436" s="20">
        <v>2429</v>
      </c>
      <c r="B2436" s="35">
        <v>0.47</v>
      </c>
      <c r="C2436" s="33">
        <v>1475.2</v>
      </c>
      <c r="D2436" s="34" t="s">
        <v>12</v>
      </c>
      <c r="E2436" s="35">
        <v>1</v>
      </c>
      <c r="F2436" s="27">
        <f t="shared" si="185"/>
        <v>0.47537873716353907</v>
      </c>
      <c r="G2436" s="28">
        <f t="shared" si="186"/>
        <v>442.60670889622213</v>
      </c>
      <c r="H2436" s="28">
        <f t="shared" si="187"/>
        <v>1.641954016599777</v>
      </c>
      <c r="I2436" s="29">
        <f t="shared" si="188"/>
        <v>0.553036756598838</v>
      </c>
      <c r="J2436" s="24">
        <f t="shared" si="189"/>
        <v>-1.403007934334759</v>
      </c>
      <c r="K2436" s="21"/>
    </row>
    <row r="2437" spans="1:11">
      <c r="A2437" s="20">
        <v>2430</v>
      </c>
      <c r="B2437" s="35">
        <v>0.41</v>
      </c>
      <c r="C2437" s="33">
        <v>1475.2</v>
      </c>
      <c r="D2437" s="34" t="s">
        <v>12</v>
      </c>
      <c r="E2437" s="35">
        <v>0</v>
      </c>
      <c r="F2437" s="27">
        <f t="shared" si="185"/>
        <v>0.41554655616497127</v>
      </c>
      <c r="G2437" s="28">
        <f t="shared" si="186"/>
        <v>442.60670889622213</v>
      </c>
      <c r="H2437" s="28">
        <f t="shared" si="187"/>
        <v>1.641954016599777</v>
      </c>
      <c r="I2437" s="29">
        <f t="shared" si="188"/>
        <v>0.48343037176741216</v>
      </c>
      <c r="J2437" s="24">
        <f t="shared" si="189"/>
        <v>-0.40396839314782412</v>
      </c>
      <c r="K2437" s="21"/>
    </row>
    <row r="2438" spans="1:11">
      <c r="A2438" s="20">
        <v>2431</v>
      </c>
      <c r="B2438" s="35">
        <v>0.82</v>
      </c>
      <c r="C2438" s="33">
        <v>1226.4000000000001</v>
      </c>
      <c r="D2438" s="34" t="s">
        <v>12</v>
      </c>
      <c r="E2438" s="35">
        <v>2</v>
      </c>
      <c r="F2438" s="27">
        <f t="shared" si="185"/>
        <v>0.8224562121201463</v>
      </c>
      <c r="G2438" s="28">
        <f t="shared" si="186"/>
        <v>379.34523266404801</v>
      </c>
      <c r="H2438" s="28">
        <f t="shared" si="187"/>
        <v>1.641954016599777</v>
      </c>
      <c r="I2438" s="29">
        <f t="shared" si="188"/>
        <v>0.82005629641062006</v>
      </c>
      <c r="J2438" s="24">
        <f t="shared" si="189"/>
        <v>-1.3461864427338259</v>
      </c>
      <c r="K2438" s="21"/>
    </row>
    <row r="2439" spans="1:11">
      <c r="A2439" s="20">
        <v>2432</v>
      </c>
      <c r="B2439" s="35">
        <v>7.0000000000000007E-2</v>
      </c>
      <c r="C2439" s="33">
        <v>1226.4000000000001</v>
      </c>
      <c r="D2439" s="34" t="s">
        <v>12</v>
      </c>
      <c r="E2439" s="35">
        <v>0</v>
      </c>
      <c r="F2439" s="27">
        <f t="shared" si="185"/>
        <v>7.2862464124135648E-2</v>
      </c>
      <c r="G2439" s="28">
        <f t="shared" si="186"/>
        <v>379.34523266404801</v>
      </c>
      <c r="H2439" s="28">
        <f t="shared" si="187"/>
        <v>1.641954016599777</v>
      </c>
      <c r="I2439" s="29">
        <f t="shared" si="188"/>
        <v>7.2649852474166415E-2</v>
      </c>
      <c r="J2439" s="24">
        <f t="shared" si="189"/>
        <v>-6.1869935372110108E-2</v>
      </c>
      <c r="K2439" s="21"/>
    </row>
    <row r="2440" spans="1:11">
      <c r="A2440" s="20">
        <v>2433</v>
      </c>
      <c r="B2440" s="35">
        <v>0.28999999999999998</v>
      </c>
      <c r="C2440" s="33">
        <v>1226.4000000000001</v>
      </c>
      <c r="D2440" s="34" t="s">
        <v>12</v>
      </c>
      <c r="E2440" s="35">
        <v>1</v>
      </c>
      <c r="F2440" s="27">
        <f t="shared" ref="F2440:F2503" si="190">B2440^$F$2</f>
        <v>0.29546111423067112</v>
      </c>
      <c r="G2440" s="28">
        <f t="shared" ref="G2440:G2503" si="191">C2440^$I$2</f>
        <v>379.34523266404801</v>
      </c>
      <c r="H2440" s="28">
        <f t="shared" si="187"/>
        <v>1.641954016599777</v>
      </c>
      <c r="I2440" s="29">
        <f t="shared" si="188"/>
        <v>0.29459896283689851</v>
      </c>
      <c r="J2440" s="24">
        <f t="shared" si="189"/>
        <v>-1.7811403599469731</v>
      </c>
      <c r="K2440" s="21"/>
    </row>
    <row r="2441" spans="1:11">
      <c r="A2441" s="20">
        <v>2434</v>
      </c>
      <c r="B2441" s="35">
        <v>0.05</v>
      </c>
      <c r="C2441" s="33">
        <v>1226.4000000000001</v>
      </c>
      <c r="D2441" s="34" t="s">
        <v>12</v>
      </c>
      <c r="E2441" s="35">
        <v>0</v>
      </c>
      <c r="F2441" s="27">
        <f t="shared" si="190"/>
        <v>5.2309208748946186E-2</v>
      </c>
      <c r="G2441" s="28">
        <f t="shared" si="191"/>
        <v>379.34523266404801</v>
      </c>
      <c r="H2441" s="28">
        <f t="shared" ref="H2441:H2504" si="192">IF(D2441="F",1,IF(D2441="R",$G$2,$H$2))</f>
        <v>1.641954016599777</v>
      </c>
      <c r="I2441" s="29">
        <f t="shared" ref="I2441:I2504" si="193">$E$2*F2441*G2441*H2441</f>
        <v>5.2156571210339876E-2</v>
      </c>
      <c r="J2441" s="24">
        <f t="shared" ref="J2441:J2504" si="194">IF(OR(B2441&lt;=0,C2441&lt;=0,I2441&lt;=0),0,GAMMALN(E2441+$J$2*B2441)-GAMMALN($J$2*B2441)+$J$2*B2441*LN($J$2*B2441)+E2441*LN(I2441)-($J$2*B2441+E2441)*LN($J$2*B2441+I2441))</f>
        <v>-4.4385583197409706E-2</v>
      </c>
      <c r="K2441" s="21"/>
    </row>
    <row r="2442" spans="1:11">
      <c r="A2442" s="20">
        <v>2435</v>
      </c>
      <c r="B2442" s="35">
        <v>0.4</v>
      </c>
      <c r="C2442" s="33">
        <v>1226.4000000000001</v>
      </c>
      <c r="D2442" s="34" t="s">
        <v>12</v>
      </c>
      <c r="E2442" s="35">
        <v>0</v>
      </c>
      <c r="F2442" s="27">
        <f t="shared" si="190"/>
        <v>0.40556217558257712</v>
      </c>
      <c r="G2442" s="28">
        <f t="shared" si="191"/>
        <v>379.34523266404801</v>
      </c>
      <c r="H2442" s="28">
        <f t="shared" si="192"/>
        <v>1.641954016599777</v>
      </c>
      <c r="I2442" s="29">
        <f t="shared" si="193"/>
        <v>0.40437875083360325</v>
      </c>
      <c r="J2442" s="24">
        <f t="shared" si="194"/>
        <v>-0.34564487317693815</v>
      </c>
      <c r="K2442" s="21"/>
    </row>
    <row r="2443" spans="1:11">
      <c r="A2443" s="20">
        <v>2436</v>
      </c>
      <c r="B2443" s="35">
        <v>2.0499999999999998</v>
      </c>
      <c r="C2443" s="33">
        <v>1409.4</v>
      </c>
      <c r="D2443" s="34" t="s">
        <v>12</v>
      </c>
      <c r="E2443" s="35">
        <v>6</v>
      </c>
      <c r="F2443" s="27">
        <f t="shared" si="190"/>
        <v>2.0279411188647321</v>
      </c>
      <c r="G2443" s="28">
        <f t="shared" si="191"/>
        <v>426.06016294587965</v>
      </c>
      <c r="H2443" s="28">
        <f t="shared" si="192"/>
        <v>1.641954016599777</v>
      </c>
      <c r="I2443" s="29">
        <f t="shared" si="193"/>
        <v>2.2710281736524593</v>
      </c>
      <c r="J2443" s="24">
        <f t="shared" si="194"/>
        <v>3.0412991015777102</v>
      </c>
      <c r="K2443" s="21"/>
    </row>
    <row r="2444" spans="1:11">
      <c r="A2444" s="20">
        <v>2437</v>
      </c>
      <c r="B2444" s="35">
        <v>0.48</v>
      </c>
      <c r="C2444" s="33">
        <v>1163</v>
      </c>
      <c r="D2444" s="34" t="s">
        <v>12</v>
      </c>
      <c r="E2444" s="35">
        <v>0</v>
      </c>
      <c r="F2444" s="27">
        <f t="shared" si="190"/>
        <v>0.48533915526699944</v>
      </c>
      <c r="G2444" s="28">
        <f t="shared" si="191"/>
        <v>362.898901783339</v>
      </c>
      <c r="H2444" s="28">
        <f t="shared" si="192"/>
        <v>1.641954016599777</v>
      </c>
      <c r="I2444" s="29">
        <f t="shared" si="193"/>
        <v>0.46294269500765295</v>
      </c>
      <c r="J2444" s="24">
        <f t="shared" si="194"/>
        <v>-0.39824463364843726</v>
      </c>
      <c r="K2444" s="21"/>
    </row>
    <row r="2445" spans="1:11">
      <c r="A2445" s="20">
        <v>2438</v>
      </c>
      <c r="B2445" s="35">
        <v>1.05</v>
      </c>
      <c r="C2445" s="33">
        <v>1721.6</v>
      </c>
      <c r="D2445" s="34" t="s">
        <v>12</v>
      </c>
      <c r="E2445" s="35">
        <v>0</v>
      </c>
      <c r="F2445" s="27">
        <f t="shared" si="190"/>
        <v>1.0492281886773389</v>
      </c>
      <c r="G2445" s="28">
        <f t="shared" si="191"/>
        <v>503.53713195332551</v>
      </c>
      <c r="H2445" s="28">
        <f t="shared" si="192"/>
        <v>1.641954016599777</v>
      </c>
      <c r="I2445" s="29">
        <f t="shared" si="193"/>
        <v>1.3886656837901397</v>
      </c>
      <c r="J2445" s="24">
        <f t="shared" si="194"/>
        <v>-1.1389344042042739</v>
      </c>
      <c r="K2445" s="21"/>
    </row>
    <row r="2446" spans="1:11">
      <c r="A2446" s="20">
        <v>2439</v>
      </c>
      <c r="B2446" s="35">
        <v>0.12</v>
      </c>
      <c r="C2446" s="33">
        <v>1721.6</v>
      </c>
      <c r="D2446" s="34" t="s">
        <v>12</v>
      </c>
      <c r="E2446" s="35">
        <v>0</v>
      </c>
      <c r="F2446" s="27">
        <f t="shared" si="190"/>
        <v>0.12389652748697098</v>
      </c>
      <c r="G2446" s="28">
        <f t="shared" si="191"/>
        <v>503.53713195332551</v>
      </c>
      <c r="H2446" s="28">
        <f t="shared" si="192"/>
        <v>1.641954016599777</v>
      </c>
      <c r="I2446" s="29">
        <f t="shared" si="193"/>
        <v>0.16397849192253056</v>
      </c>
      <c r="J2446" s="24">
        <f t="shared" si="194"/>
        <v>-0.13373644051067324</v>
      </c>
      <c r="K2446" s="21"/>
    </row>
    <row r="2447" spans="1:11">
      <c r="A2447" s="20">
        <v>2440</v>
      </c>
      <c r="B2447" s="35">
        <v>0.06</v>
      </c>
      <c r="C2447" s="33">
        <v>1721.6</v>
      </c>
      <c r="D2447" s="34" t="s">
        <v>12</v>
      </c>
      <c r="E2447" s="35">
        <v>1</v>
      </c>
      <c r="F2447" s="27">
        <f t="shared" si="190"/>
        <v>6.2598804117839746E-2</v>
      </c>
      <c r="G2447" s="28">
        <f t="shared" si="191"/>
        <v>503.53713195332551</v>
      </c>
      <c r="H2447" s="28">
        <f t="shared" si="192"/>
        <v>1.641954016599777</v>
      </c>
      <c r="I2447" s="29">
        <f t="shared" si="193"/>
        <v>8.2850243696109355E-2</v>
      </c>
      <c r="J2447" s="24">
        <f t="shared" si="194"/>
        <v>-2.9563463767153109</v>
      </c>
      <c r="K2447" s="21"/>
    </row>
    <row r="2448" spans="1:11">
      <c r="A2448" s="20">
        <v>2441</v>
      </c>
      <c r="B2448" s="35">
        <v>0.04</v>
      </c>
      <c r="C2448" s="33">
        <v>1721.6</v>
      </c>
      <c r="D2448" s="34" t="s">
        <v>12</v>
      </c>
      <c r="E2448" s="35">
        <v>0</v>
      </c>
      <c r="F2448" s="27">
        <f t="shared" si="190"/>
        <v>4.1988338782001595E-2</v>
      </c>
      <c r="G2448" s="28">
        <f t="shared" si="191"/>
        <v>503.53713195332551</v>
      </c>
      <c r="H2448" s="28">
        <f t="shared" si="192"/>
        <v>1.641954016599777</v>
      </c>
      <c r="I2448" s="29">
        <f t="shared" si="193"/>
        <v>5.5572053643948766E-2</v>
      </c>
      <c r="J2448" s="24">
        <f t="shared" si="194"/>
        <v>-4.519206443168497E-2</v>
      </c>
      <c r="K2448" s="21"/>
    </row>
    <row r="2449" spans="1:11">
      <c r="A2449" s="20">
        <v>2442</v>
      </c>
      <c r="B2449" s="35">
        <v>6.4</v>
      </c>
      <c r="C2449" s="33">
        <v>1721.6</v>
      </c>
      <c r="D2449" s="34" t="s">
        <v>12</v>
      </c>
      <c r="E2449" s="35">
        <v>6</v>
      </c>
      <c r="F2449" s="27">
        <f t="shared" si="190"/>
        <v>6.2234303751873083</v>
      </c>
      <c r="G2449" s="28">
        <f t="shared" si="191"/>
        <v>503.53713195332551</v>
      </c>
      <c r="H2449" s="28">
        <f t="shared" si="192"/>
        <v>1.641954016599777</v>
      </c>
      <c r="I2449" s="29">
        <f t="shared" si="193"/>
        <v>8.2367823231801278</v>
      </c>
      <c r="J2449" s="24">
        <f t="shared" si="194"/>
        <v>4.3682741056869219</v>
      </c>
      <c r="K2449" s="21"/>
    </row>
    <row r="2450" spans="1:11">
      <c r="A2450" s="20">
        <v>2443</v>
      </c>
      <c r="B2450" s="35">
        <v>0.02</v>
      </c>
      <c r="C2450" s="33">
        <v>1720.8</v>
      </c>
      <c r="D2450" s="34" t="s">
        <v>12</v>
      </c>
      <c r="E2450" s="35">
        <v>0</v>
      </c>
      <c r="F2450" s="27">
        <f t="shared" si="190"/>
        <v>2.1214636503225789E-2</v>
      </c>
      <c r="G2450" s="28">
        <f t="shared" si="191"/>
        <v>503.34174440965</v>
      </c>
      <c r="H2450" s="28">
        <f t="shared" si="192"/>
        <v>1.641954016599777</v>
      </c>
      <c r="I2450" s="29">
        <f t="shared" si="193"/>
        <v>2.8066922566221512E-2</v>
      </c>
      <c r="J2450" s="24">
        <f t="shared" si="194"/>
        <v>-2.2783973422784237E-2</v>
      </c>
      <c r="K2450" s="21"/>
    </row>
    <row r="2451" spans="1:11">
      <c r="A2451" s="20">
        <v>2444</v>
      </c>
      <c r="B2451" s="35">
        <v>0.69</v>
      </c>
      <c r="C2451" s="33">
        <v>1720.8</v>
      </c>
      <c r="D2451" s="34" t="s">
        <v>12</v>
      </c>
      <c r="E2451" s="35">
        <v>3</v>
      </c>
      <c r="F2451" s="27">
        <f t="shared" si="190"/>
        <v>0.6938695611145711</v>
      </c>
      <c r="G2451" s="28">
        <f t="shared" si="191"/>
        <v>503.34174440965</v>
      </c>
      <c r="H2451" s="28">
        <f t="shared" si="192"/>
        <v>1.641954016599777</v>
      </c>
      <c r="I2451" s="29">
        <f t="shared" si="193"/>
        <v>0.9179880711083378</v>
      </c>
      <c r="J2451" s="24">
        <f t="shared" si="194"/>
        <v>-1.0464549486512347</v>
      </c>
      <c r="K2451" s="21"/>
    </row>
    <row r="2452" spans="1:11">
      <c r="A2452" s="20">
        <v>2445</v>
      </c>
      <c r="B2452" s="35">
        <v>0.7</v>
      </c>
      <c r="C2452" s="33">
        <v>1358.6</v>
      </c>
      <c r="D2452" s="34" t="s">
        <v>12</v>
      </c>
      <c r="E2452" s="35">
        <v>1</v>
      </c>
      <c r="F2452" s="27">
        <f t="shared" si="190"/>
        <v>0.7037730075941635</v>
      </c>
      <c r="G2452" s="28">
        <f t="shared" si="191"/>
        <v>413.19843915616741</v>
      </c>
      <c r="H2452" s="28">
        <f t="shared" si="192"/>
        <v>1.641954016599777</v>
      </c>
      <c r="I2452" s="29">
        <f t="shared" si="193"/>
        <v>0.76434165785572161</v>
      </c>
      <c r="J2452" s="24">
        <f t="shared" si="194"/>
        <v>-1.2418961372841348</v>
      </c>
      <c r="K2452" s="21"/>
    </row>
    <row r="2453" spans="1:11">
      <c r="A2453" s="20">
        <v>2446</v>
      </c>
      <c r="B2453" s="35">
        <v>1.55</v>
      </c>
      <c r="C2453" s="33">
        <v>1378.8</v>
      </c>
      <c r="D2453" s="34" t="s">
        <v>12</v>
      </c>
      <c r="E2453" s="35">
        <v>1</v>
      </c>
      <c r="F2453" s="27">
        <f t="shared" si="190"/>
        <v>1.5397959104231203</v>
      </c>
      <c r="G2453" s="28">
        <f t="shared" si="191"/>
        <v>418.32208916360133</v>
      </c>
      <c r="H2453" s="28">
        <f t="shared" si="192"/>
        <v>1.641954016599777</v>
      </c>
      <c r="I2453" s="29">
        <f t="shared" si="193"/>
        <v>1.6930516654443559</v>
      </c>
      <c r="J2453" s="24">
        <f t="shared" si="194"/>
        <v>-1.2317826209620737</v>
      </c>
      <c r="K2453" s="21"/>
    </row>
    <row r="2454" spans="1:11">
      <c r="A2454" s="20">
        <v>2447</v>
      </c>
      <c r="B2454" s="35">
        <v>0.45</v>
      </c>
      <c r="C2454" s="33">
        <v>1378.8</v>
      </c>
      <c r="D2454" s="34" t="s">
        <v>12</v>
      </c>
      <c r="E2454" s="35">
        <v>0</v>
      </c>
      <c r="F2454" s="27">
        <f t="shared" si="190"/>
        <v>0.45544824630362002</v>
      </c>
      <c r="G2454" s="28">
        <f t="shared" si="191"/>
        <v>418.32208916360133</v>
      </c>
      <c r="H2454" s="28">
        <f t="shared" si="192"/>
        <v>1.641954016599777</v>
      </c>
      <c r="I2454" s="29">
        <f t="shared" si="193"/>
        <v>0.50077897123143122</v>
      </c>
      <c r="J2454" s="24">
        <f t="shared" si="194"/>
        <v>-0.42217240756845037</v>
      </c>
      <c r="K2454" s="21"/>
    </row>
    <row r="2455" spans="1:11">
      <c r="A2455" s="20">
        <v>2448</v>
      </c>
      <c r="B2455" s="35">
        <v>0.42</v>
      </c>
      <c r="C2455" s="33">
        <v>1378.8</v>
      </c>
      <c r="D2455" s="34" t="s">
        <v>12</v>
      </c>
      <c r="E2455" s="35">
        <v>2</v>
      </c>
      <c r="F2455" s="27">
        <f t="shared" si="190"/>
        <v>0.42552726688254822</v>
      </c>
      <c r="G2455" s="28">
        <f t="shared" si="191"/>
        <v>418.32208916360133</v>
      </c>
      <c r="H2455" s="28">
        <f t="shared" si="192"/>
        <v>1.641954016599777</v>
      </c>
      <c r="I2455" s="29">
        <f t="shared" si="193"/>
        <v>0.46787995929247123</v>
      </c>
      <c r="J2455" s="24">
        <f t="shared" si="194"/>
        <v>-1.9670763927873409</v>
      </c>
      <c r="K2455" s="21"/>
    </row>
    <row r="2456" spans="1:11">
      <c r="A2456" s="20">
        <v>2449</v>
      </c>
      <c r="B2456" s="35">
        <v>0.25</v>
      </c>
      <c r="C2456" s="33">
        <v>1378.8</v>
      </c>
      <c r="D2456" s="34" t="s">
        <v>12</v>
      </c>
      <c r="E2456" s="35">
        <v>0</v>
      </c>
      <c r="F2456" s="27">
        <f t="shared" si="190"/>
        <v>0.25527824438317132</v>
      </c>
      <c r="G2456" s="28">
        <f t="shared" si="191"/>
        <v>418.32208916360133</v>
      </c>
      <c r="H2456" s="28">
        <f t="shared" si="192"/>
        <v>1.641954016599777</v>
      </c>
      <c r="I2456" s="29">
        <f t="shared" si="193"/>
        <v>0.28068606617215625</v>
      </c>
      <c r="J2456" s="24">
        <f t="shared" si="194"/>
        <v>-0.23631360834355145</v>
      </c>
      <c r="K2456" s="21"/>
    </row>
    <row r="2457" spans="1:11">
      <c r="A2457" s="20">
        <v>2450</v>
      </c>
      <c r="B2457" s="35">
        <v>0.38</v>
      </c>
      <c r="C2457" s="33">
        <v>1378.8</v>
      </c>
      <c r="D2457" s="34" t="s">
        <v>12</v>
      </c>
      <c r="E2457" s="35">
        <v>1</v>
      </c>
      <c r="F2457" s="27">
        <f t="shared" si="190"/>
        <v>0.38558202734278052</v>
      </c>
      <c r="G2457" s="28">
        <f t="shared" si="191"/>
        <v>418.32208916360133</v>
      </c>
      <c r="H2457" s="28">
        <f t="shared" si="192"/>
        <v>1.641954016599777</v>
      </c>
      <c r="I2457" s="29">
        <f t="shared" si="193"/>
        <v>0.42395897348416783</v>
      </c>
      <c r="J2457" s="24">
        <f t="shared" si="194"/>
        <v>-1.54842262872894</v>
      </c>
      <c r="K2457" s="21"/>
    </row>
    <row r="2458" spans="1:11">
      <c r="A2458" s="20">
        <v>2451</v>
      </c>
      <c r="B2458" s="35">
        <v>0.46</v>
      </c>
      <c r="C2458" s="33">
        <v>1526.4</v>
      </c>
      <c r="D2458" s="34" t="s">
        <v>12</v>
      </c>
      <c r="E2458" s="35">
        <v>0</v>
      </c>
      <c r="F2458" s="27">
        <f t="shared" si="190"/>
        <v>0.46541512434890886</v>
      </c>
      <c r="G2458" s="28">
        <f t="shared" si="191"/>
        <v>455.39755530170316</v>
      </c>
      <c r="H2458" s="28">
        <f t="shared" si="192"/>
        <v>1.641954016599777</v>
      </c>
      <c r="I2458" s="29">
        <f t="shared" si="193"/>
        <v>0.55709266304469007</v>
      </c>
      <c r="J2458" s="24">
        <f t="shared" si="194"/>
        <v>-0.46356607339777722</v>
      </c>
      <c r="K2458" s="21"/>
    </row>
    <row r="2459" spans="1:11">
      <c r="A2459" s="20">
        <v>2452</v>
      </c>
      <c r="B2459" s="35">
        <v>0.97</v>
      </c>
      <c r="C2459" s="33">
        <v>1526.4</v>
      </c>
      <c r="D2459" s="34" t="s">
        <v>12</v>
      </c>
      <c r="E2459" s="35">
        <v>0</v>
      </c>
      <c r="F2459" s="27">
        <f t="shared" si="190"/>
        <v>0.97044538875957187</v>
      </c>
      <c r="G2459" s="28">
        <f t="shared" si="191"/>
        <v>455.39755530170316</v>
      </c>
      <c r="H2459" s="28">
        <f t="shared" si="192"/>
        <v>1.641954016599777</v>
      </c>
      <c r="I2459" s="29">
        <f t="shared" si="193"/>
        <v>1.1616038621860847</v>
      </c>
      <c r="J2459" s="24">
        <f t="shared" si="194"/>
        <v>-0.96831239715877304</v>
      </c>
      <c r="K2459" s="21"/>
    </row>
    <row r="2460" spans="1:11">
      <c r="A2460" s="20">
        <v>2453</v>
      </c>
      <c r="B2460" s="35">
        <v>0.41</v>
      </c>
      <c r="C2460" s="33">
        <v>1526.4</v>
      </c>
      <c r="D2460" s="34" t="s">
        <v>12</v>
      </c>
      <c r="E2460" s="35">
        <v>0</v>
      </c>
      <c r="F2460" s="27">
        <f t="shared" si="190"/>
        <v>0.41554655616497127</v>
      </c>
      <c r="G2460" s="28">
        <f t="shared" si="191"/>
        <v>455.39755530170316</v>
      </c>
      <c r="H2460" s="28">
        <f t="shared" si="192"/>
        <v>1.641954016599777</v>
      </c>
      <c r="I2460" s="29">
        <f t="shared" si="193"/>
        <v>0.49740097706718717</v>
      </c>
      <c r="J2460" s="24">
        <f t="shared" si="194"/>
        <v>-0.41378143376286797</v>
      </c>
      <c r="K2460" s="21"/>
    </row>
    <row r="2461" spans="1:11">
      <c r="A2461" s="20">
        <v>2454</v>
      </c>
      <c r="B2461" s="35">
        <v>0.64</v>
      </c>
      <c r="C2461" s="33">
        <v>1315.6</v>
      </c>
      <c r="D2461" s="34" t="s">
        <v>12</v>
      </c>
      <c r="E2461" s="35">
        <v>1</v>
      </c>
      <c r="F2461" s="27">
        <f t="shared" si="190"/>
        <v>0.64431921592342389</v>
      </c>
      <c r="G2461" s="28">
        <f t="shared" si="191"/>
        <v>402.24947292689274</v>
      </c>
      <c r="H2461" s="28">
        <f t="shared" si="192"/>
        <v>1.641954016599777</v>
      </c>
      <c r="I2461" s="29">
        <f t="shared" si="193"/>
        <v>0.68122851614822255</v>
      </c>
      <c r="J2461" s="24">
        <f t="shared" si="194"/>
        <v>-1.2818435610397798</v>
      </c>
      <c r="K2461" s="21"/>
    </row>
    <row r="2462" spans="1:11">
      <c r="A2462" s="20">
        <v>2455</v>
      </c>
      <c r="B2462" s="35">
        <v>0.92</v>
      </c>
      <c r="C2462" s="33">
        <v>1315.6</v>
      </c>
      <c r="D2462" s="34" t="s">
        <v>12</v>
      </c>
      <c r="E2462" s="35">
        <v>2</v>
      </c>
      <c r="F2462" s="27">
        <f t="shared" si="190"/>
        <v>0.92115685849521522</v>
      </c>
      <c r="G2462" s="28">
        <f t="shared" si="191"/>
        <v>402.24947292689274</v>
      </c>
      <c r="H2462" s="28">
        <f t="shared" si="192"/>
        <v>1.641954016599777</v>
      </c>
      <c r="I2462" s="29">
        <f t="shared" si="193"/>
        <v>0.97392457704851865</v>
      </c>
      <c r="J2462" s="24">
        <f t="shared" si="194"/>
        <v>-1.191077348223601</v>
      </c>
      <c r="K2462" s="21"/>
    </row>
    <row r="2463" spans="1:11">
      <c r="A2463" s="20">
        <v>2456</v>
      </c>
      <c r="B2463" s="35">
        <v>0.91</v>
      </c>
      <c r="C2463" s="33">
        <v>1525.4</v>
      </c>
      <c r="D2463" s="34" t="s">
        <v>12</v>
      </c>
      <c r="E2463" s="35">
        <v>1</v>
      </c>
      <c r="F2463" s="27">
        <f t="shared" si="190"/>
        <v>0.91129437519940404</v>
      </c>
      <c r="G2463" s="28">
        <f t="shared" si="191"/>
        <v>455.14841912130481</v>
      </c>
      <c r="H2463" s="28">
        <f t="shared" si="192"/>
        <v>1.641954016599777</v>
      </c>
      <c r="I2463" s="29">
        <f t="shared" si="193"/>
        <v>1.0902045243363556</v>
      </c>
      <c r="J2463" s="24">
        <f t="shared" si="194"/>
        <v>-1.1760888622822603</v>
      </c>
      <c r="K2463" s="21"/>
    </row>
    <row r="2464" spans="1:11">
      <c r="A2464" s="20">
        <v>2457</v>
      </c>
      <c r="B2464" s="35">
        <v>0.91</v>
      </c>
      <c r="C2464" s="33">
        <v>1525.4</v>
      </c>
      <c r="D2464" s="34" t="s">
        <v>12</v>
      </c>
      <c r="E2464" s="35">
        <v>0</v>
      </c>
      <c r="F2464" s="27">
        <f t="shared" si="190"/>
        <v>0.91129437519940404</v>
      </c>
      <c r="G2464" s="28">
        <f t="shared" si="191"/>
        <v>455.14841912130481</v>
      </c>
      <c r="H2464" s="28">
        <f t="shared" si="192"/>
        <v>1.641954016599777</v>
      </c>
      <c r="I2464" s="29">
        <f t="shared" si="193"/>
        <v>1.0902045243363556</v>
      </c>
      <c r="J2464" s="24">
        <f t="shared" si="194"/>
        <v>-0.90873445515276563</v>
      </c>
      <c r="K2464" s="21"/>
    </row>
    <row r="2465" spans="1:11">
      <c r="A2465" s="20">
        <v>2458</v>
      </c>
      <c r="B2465" s="35">
        <v>0.92</v>
      </c>
      <c r="C2465" s="33">
        <v>1525.4</v>
      </c>
      <c r="D2465" s="34" t="s">
        <v>12</v>
      </c>
      <c r="E2465" s="35">
        <v>0</v>
      </c>
      <c r="F2465" s="27">
        <f t="shared" si="190"/>
        <v>0.92115685849521522</v>
      </c>
      <c r="G2465" s="28">
        <f t="shared" si="191"/>
        <v>455.14841912130481</v>
      </c>
      <c r="H2465" s="28">
        <f t="shared" si="192"/>
        <v>1.641954016599777</v>
      </c>
      <c r="I2465" s="29">
        <f t="shared" si="193"/>
        <v>1.1020032627055376</v>
      </c>
      <c r="J2465" s="24">
        <f t="shared" si="194"/>
        <v>-0.91859309706856251</v>
      </c>
      <c r="K2465" s="21"/>
    </row>
    <row r="2466" spans="1:11">
      <c r="A2466" s="20">
        <v>2459</v>
      </c>
      <c r="B2466" s="35">
        <v>0.91</v>
      </c>
      <c r="C2466" s="33">
        <v>1632.2</v>
      </c>
      <c r="D2466" s="34" t="s">
        <v>12</v>
      </c>
      <c r="E2466" s="35">
        <v>0</v>
      </c>
      <c r="F2466" s="27">
        <f t="shared" si="190"/>
        <v>0.91129437519940404</v>
      </c>
      <c r="G2466" s="28">
        <f t="shared" si="191"/>
        <v>481.6079372924724</v>
      </c>
      <c r="H2466" s="28">
        <f t="shared" si="192"/>
        <v>1.641954016599777</v>
      </c>
      <c r="I2466" s="29">
        <f t="shared" si="193"/>
        <v>1.1535822824699697</v>
      </c>
      <c r="J2466" s="24">
        <f t="shared" si="194"/>
        <v>-0.95284925203295945</v>
      </c>
      <c r="K2466" s="21"/>
    </row>
    <row r="2467" spans="1:11">
      <c r="A2467" s="20">
        <v>2460</v>
      </c>
      <c r="B2467" s="35">
        <v>0.48</v>
      </c>
      <c r="C2467" s="33">
        <v>1465.8</v>
      </c>
      <c r="D2467" s="34" t="s">
        <v>12</v>
      </c>
      <c r="E2467" s="35">
        <v>0</v>
      </c>
      <c r="F2467" s="27">
        <f t="shared" si="190"/>
        <v>0.48533915526699944</v>
      </c>
      <c r="G2467" s="28">
        <f t="shared" si="191"/>
        <v>440.25049491298711</v>
      </c>
      <c r="H2467" s="28">
        <f t="shared" si="192"/>
        <v>1.641954016599777</v>
      </c>
      <c r="I2467" s="29">
        <f t="shared" si="193"/>
        <v>0.56161853781291426</v>
      </c>
      <c r="J2467" s="24">
        <f t="shared" si="194"/>
        <v>-0.46986757182131472</v>
      </c>
      <c r="K2467" s="21"/>
    </row>
    <row r="2468" spans="1:11">
      <c r="A2468" s="20">
        <v>2461</v>
      </c>
      <c r="B2468" s="35">
        <v>1.3</v>
      </c>
      <c r="C2468" s="33">
        <v>1575.4</v>
      </c>
      <c r="D2468" s="34" t="s">
        <v>12</v>
      </c>
      <c r="E2468" s="35">
        <v>2</v>
      </c>
      <c r="F2468" s="27">
        <f t="shared" si="190"/>
        <v>1.2948697454519444</v>
      </c>
      <c r="G2468" s="28">
        <f t="shared" si="191"/>
        <v>467.5726371530173</v>
      </c>
      <c r="H2468" s="28">
        <f t="shared" si="192"/>
        <v>1.641954016599777</v>
      </c>
      <c r="I2468" s="29">
        <f t="shared" si="193"/>
        <v>1.5913709405253986</v>
      </c>
      <c r="J2468" s="24">
        <f t="shared" si="194"/>
        <v>-0.87216904533917372</v>
      </c>
      <c r="K2468" s="21"/>
    </row>
    <row r="2469" spans="1:11">
      <c r="A2469" s="20">
        <v>2462</v>
      </c>
      <c r="B2469" s="35">
        <v>1.95</v>
      </c>
      <c r="C2469" s="33">
        <v>1575.4</v>
      </c>
      <c r="D2469" s="34" t="s">
        <v>12</v>
      </c>
      <c r="E2469" s="35">
        <v>1</v>
      </c>
      <c r="F2469" s="27">
        <f t="shared" si="190"/>
        <v>1.9304716477235033</v>
      </c>
      <c r="G2469" s="28">
        <f t="shared" si="191"/>
        <v>467.5726371530173</v>
      </c>
      <c r="H2469" s="28">
        <f t="shared" si="192"/>
        <v>1.641954016599777</v>
      </c>
      <c r="I2469" s="29">
        <f t="shared" si="193"/>
        <v>2.3725139092064613</v>
      </c>
      <c r="J2469" s="24">
        <f t="shared" si="194"/>
        <v>-1.4671534262394506</v>
      </c>
      <c r="K2469" s="21"/>
    </row>
    <row r="2470" spans="1:11">
      <c r="A2470" s="20">
        <v>2463</v>
      </c>
      <c r="B2470" s="35">
        <v>0.56000000000000005</v>
      </c>
      <c r="C2470" s="33">
        <v>1575.4</v>
      </c>
      <c r="D2470" s="34" t="s">
        <v>12</v>
      </c>
      <c r="E2470" s="35">
        <v>2</v>
      </c>
      <c r="F2470" s="27">
        <f t="shared" si="190"/>
        <v>0.56491505368234507</v>
      </c>
      <c r="G2470" s="28">
        <f t="shared" si="191"/>
        <v>467.5726371530173</v>
      </c>
      <c r="H2470" s="28">
        <f t="shared" si="192"/>
        <v>1.641954016599777</v>
      </c>
      <c r="I2470" s="29">
        <f t="shared" si="193"/>
        <v>0.69427014064774384</v>
      </c>
      <c r="J2470" s="24">
        <f t="shared" si="194"/>
        <v>-1.5433028130212141</v>
      </c>
      <c r="K2470" s="21"/>
    </row>
    <row r="2471" spans="1:11">
      <c r="A2471" s="20">
        <v>2464</v>
      </c>
      <c r="B2471" s="35">
        <v>0.64</v>
      </c>
      <c r="C2471" s="33">
        <v>1575.4</v>
      </c>
      <c r="D2471" s="34" t="s">
        <v>12</v>
      </c>
      <c r="E2471" s="35">
        <v>1</v>
      </c>
      <c r="F2471" s="27">
        <f t="shared" si="190"/>
        <v>0.64431921592342389</v>
      </c>
      <c r="G2471" s="28">
        <f t="shared" si="191"/>
        <v>467.5726371530173</v>
      </c>
      <c r="H2471" s="28">
        <f t="shared" si="192"/>
        <v>1.641954016599777</v>
      </c>
      <c r="I2471" s="29">
        <f t="shared" si="193"/>
        <v>0.7918563857438583</v>
      </c>
      <c r="J2471" s="24">
        <f t="shared" si="194"/>
        <v>-1.2534679571629292</v>
      </c>
      <c r="K2471" s="21"/>
    </row>
    <row r="2472" spans="1:11">
      <c r="A2472" s="20">
        <v>2465</v>
      </c>
      <c r="B2472" s="35">
        <v>0.84</v>
      </c>
      <c r="C2472" s="33">
        <v>1586.4</v>
      </c>
      <c r="D2472" s="34" t="s">
        <v>12</v>
      </c>
      <c r="E2472" s="35">
        <v>1</v>
      </c>
      <c r="F2472" s="27">
        <f t="shared" si="190"/>
        <v>0.84221019012637111</v>
      </c>
      <c r="G2472" s="28">
        <f t="shared" si="191"/>
        <v>470.29717197802347</v>
      </c>
      <c r="H2472" s="28">
        <f t="shared" si="192"/>
        <v>1.641954016599777</v>
      </c>
      <c r="I2472" s="29">
        <f t="shared" si="193"/>
        <v>1.041092003430788</v>
      </c>
      <c r="J2472" s="24">
        <f t="shared" si="194"/>
        <v>-1.1867882838244879</v>
      </c>
      <c r="K2472" s="21"/>
    </row>
    <row r="2473" spans="1:11">
      <c r="A2473" s="20">
        <v>2466</v>
      </c>
      <c r="B2473" s="35">
        <v>1.01</v>
      </c>
      <c r="C2473" s="33">
        <v>1586.4</v>
      </c>
      <c r="D2473" s="34" t="s">
        <v>12</v>
      </c>
      <c r="E2473" s="35">
        <v>2</v>
      </c>
      <c r="F2473" s="27">
        <f t="shared" si="190"/>
        <v>1.0098485478080457</v>
      </c>
      <c r="G2473" s="28">
        <f t="shared" si="191"/>
        <v>470.29717197802347</v>
      </c>
      <c r="H2473" s="28">
        <f t="shared" si="192"/>
        <v>1.641954016599777</v>
      </c>
      <c r="I2473" s="29">
        <f t="shared" si="193"/>
        <v>1.2483169405031767</v>
      </c>
      <c r="J2473" s="24">
        <f t="shared" si="194"/>
        <v>-1.0173625067544423</v>
      </c>
      <c r="K2473" s="21"/>
    </row>
    <row r="2474" spans="1:11">
      <c r="A2474" s="20">
        <v>2467</v>
      </c>
      <c r="B2474" s="35">
        <v>0.43</v>
      </c>
      <c r="C2474" s="33">
        <v>1586.4</v>
      </c>
      <c r="D2474" s="34" t="s">
        <v>12</v>
      </c>
      <c r="E2474" s="35">
        <v>0</v>
      </c>
      <c r="F2474" s="27">
        <f t="shared" si="190"/>
        <v>0.43550439643098621</v>
      </c>
      <c r="G2474" s="28">
        <f t="shared" si="191"/>
        <v>470.29717197802347</v>
      </c>
      <c r="H2474" s="28">
        <f t="shared" si="192"/>
        <v>1.641954016599777</v>
      </c>
      <c r="I2474" s="29">
        <f t="shared" si="193"/>
        <v>0.53834559341441857</v>
      </c>
      <c r="J2474" s="24">
        <f t="shared" si="194"/>
        <v>-0.44557760273560265</v>
      </c>
      <c r="K2474" s="21"/>
    </row>
    <row r="2475" spans="1:11">
      <c r="A2475" s="20">
        <v>2468</v>
      </c>
      <c r="B2475" s="35">
        <v>0.41</v>
      </c>
      <c r="C2475" s="33">
        <v>1586.4</v>
      </c>
      <c r="D2475" s="34" t="s">
        <v>12</v>
      </c>
      <c r="E2475" s="35">
        <v>0</v>
      </c>
      <c r="F2475" s="27">
        <f t="shared" si="190"/>
        <v>0.41554655616497127</v>
      </c>
      <c r="G2475" s="28">
        <f t="shared" si="191"/>
        <v>470.29717197802347</v>
      </c>
      <c r="H2475" s="28">
        <f t="shared" si="192"/>
        <v>1.641954016599777</v>
      </c>
      <c r="I2475" s="29">
        <f t="shared" si="193"/>
        <v>0.51367485426843473</v>
      </c>
      <c r="J2475" s="24">
        <f t="shared" si="194"/>
        <v>-0.42510838682811342</v>
      </c>
      <c r="K2475" s="21"/>
    </row>
    <row r="2476" spans="1:11">
      <c r="A2476" s="20">
        <v>2469</v>
      </c>
      <c r="B2476" s="35">
        <v>0.04</v>
      </c>
      <c r="C2476" s="33">
        <v>1522.6</v>
      </c>
      <c r="D2476" s="34" t="s">
        <v>12</v>
      </c>
      <c r="E2476" s="35">
        <v>0</v>
      </c>
      <c r="F2476" s="27">
        <f t="shared" si="190"/>
        <v>4.1988338782001595E-2</v>
      </c>
      <c r="G2476" s="28">
        <f t="shared" si="191"/>
        <v>454.45069438338504</v>
      </c>
      <c r="H2476" s="28">
        <f t="shared" si="192"/>
        <v>1.641954016599777</v>
      </c>
      <c r="I2476" s="29">
        <f t="shared" si="193"/>
        <v>5.0154709085375233E-2</v>
      </c>
      <c r="J2476" s="24">
        <f t="shared" si="194"/>
        <v>-4.1501752342218701E-2</v>
      </c>
      <c r="K2476" s="21"/>
    </row>
    <row r="2477" spans="1:11">
      <c r="A2477" s="20">
        <v>2470</v>
      </c>
      <c r="B2477" s="35">
        <v>0.05</v>
      </c>
      <c r="C2477" s="33">
        <v>1522.6</v>
      </c>
      <c r="D2477" s="34" t="s">
        <v>12</v>
      </c>
      <c r="E2477" s="35">
        <v>0</v>
      </c>
      <c r="F2477" s="27">
        <f t="shared" si="190"/>
        <v>5.2309208748946186E-2</v>
      </c>
      <c r="G2477" s="28">
        <f t="shared" si="191"/>
        <v>454.45069438338504</v>
      </c>
      <c r="H2477" s="28">
        <f t="shared" si="192"/>
        <v>1.641954016599777</v>
      </c>
      <c r="I2477" s="29">
        <f t="shared" si="193"/>
        <v>6.2482899380962256E-2</v>
      </c>
      <c r="J2477" s="24">
        <f t="shared" si="194"/>
        <v>-5.1731362191289626E-2</v>
      </c>
      <c r="K2477" s="21"/>
    </row>
    <row r="2478" spans="1:11">
      <c r="A2478" s="20">
        <v>2471</v>
      </c>
      <c r="B2478" s="35">
        <v>0.94</v>
      </c>
      <c r="C2478" s="33">
        <v>1366.4</v>
      </c>
      <c r="D2478" s="34" t="s">
        <v>12</v>
      </c>
      <c r="E2478" s="35">
        <v>2</v>
      </c>
      <c r="F2478" s="27">
        <f t="shared" si="190"/>
        <v>0.94087699606579167</v>
      </c>
      <c r="G2478" s="28">
        <f t="shared" si="191"/>
        <v>415.17835790435043</v>
      </c>
      <c r="H2478" s="28">
        <f t="shared" si="192"/>
        <v>1.641954016599777</v>
      </c>
      <c r="I2478" s="29">
        <f t="shared" si="193"/>
        <v>1.0267478662055214</v>
      </c>
      <c r="J2478" s="24">
        <f t="shared" si="194"/>
        <v>-1.1495474183866801</v>
      </c>
      <c r="K2478" s="21"/>
    </row>
    <row r="2479" spans="1:11">
      <c r="A2479" s="20">
        <v>2472</v>
      </c>
      <c r="B2479" s="35">
        <v>0.8</v>
      </c>
      <c r="C2479" s="33">
        <v>1366.4</v>
      </c>
      <c r="D2479" s="34" t="s">
        <v>12</v>
      </c>
      <c r="E2479" s="35">
        <v>1</v>
      </c>
      <c r="F2479" s="27">
        <f t="shared" si="190"/>
        <v>0.80269497066035234</v>
      </c>
      <c r="G2479" s="28">
        <f t="shared" si="191"/>
        <v>415.17835790435043</v>
      </c>
      <c r="H2479" s="28">
        <f t="shared" si="192"/>
        <v>1.641954016599777</v>
      </c>
      <c r="I2479" s="29">
        <f t="shared" si="193"/>
        <v>0.87595440401413527</v>
      </c>
      <c r="J2479" s="24">
        <f t="shared" si="194"/>
        <v>-1.200426020293774</v>
      </c>
      <c r="K2479" s="21"/>
    </row>
    <row r="2480" spans="1:11">
      <c r="A2480" s="20">
        <v>2473</v>
      </c>
      <c r="B2480" s="35">
        <v>0.02</v>
      </c>
      <c r="C2480" s="33">
        <v>1427.2</v>
      </c>
      <c r="D2480" s="34" t="s">
        <v>12</v>
      </c>
      <c r="E2480" s="35">
        <v>0</v>
      </c>
      <c r="F2480" s="27">
        <f t="shared" si="190"/>
        <v>2.1214636503225789E-2</v>
      </c>
      <c r="G2480" s="28">
        <f t="shared" si="191"/>
        <v>430.54862068119547</v>
      </c>
      <c r="H2480" s="28">
        <f t="shared" si="192"/>
        <v>1.641954016599777</v>
      </c>
      <c r="I2480" s="29">
        <f t="shared" si="193"/>
        <v>2.400789311012869E-2</v>
      </c>
      <c r="J2480" s="24">
        <f t="shared" si="194"/>
        <v>-2.0005422027454312E-2</v>
      </c>
      <c r="K2480" s="21"/>
    </row>
    <row r="2481" spans="1:11">
      <c r="A2481" s="20">
        <v>2474</v>
      </c>
      <c r="B2481" s="35">
        <v>0.22</v>
      </c>
      <c r="C2481" s="33">
        <v>1716</v>
      </c>
      <c r="D2481" s="34" t="s">
        <v>12</v>
      </c>
      <c r="E2481" s="35">
        <v>0</v>
      </c>
      <c r="F2481" s="27">
        <f t="shared" si="190"/>
        <v>0.22507807493601145</v>
      </c>
      <c r="G2481" s="28">
        <f t="shared" si="191"/>
        <v>502.16910412189623</v>
      </c>
      <c r="H2481" s="28">
        <f t="shared" si="192"/>
        <v>1.641954016599777</v>
      </c>
      <c r="I2481" s="29">
        <f t="shared" si="193"/>
        <v>0.29708411651476091</v>
      </c>
      <c r="J2481" s="24">
        <f t="shared" si="194"/>
        <v>-0.24279137034886297</v>
      </c>
      <c r="K2481" s="21"/>
    </row>
    <row r="2482" spans="1:11">
      <c r="A2482" s="20">
        <v>2475</v>
      </c>
      <c r="B2482" s="35">
        <v>0.87</v>
      </c>
      <c r="C2482" s="33">
        <v>1583</v>
      </c>
      <c r="D2482" s="34" t="s">
        <v>12</v>
      </c>
      <c r="E2482" s="35">
        <v>3</v>
      </c>
      <c r="F2482" s="27">
        <f t="shared" si="190"/>
        <v>0.8718279199057748</v>
      </c>
      <c r="G2482" s="28">
        <f t="shared" si="191"/>
        <v>469.45537683947896</v>
      </c>
      <c r="H2482" s="28">
        <f t="shared" si="192"/>
        <v>1.641954016599777</v>
      </c>
      <c r="I2482" s="29">
        <f t="shared" si="193"/>
        <v>1.0757747393926023</v>
      </c>
      <c r="J2482" s="24">
        <f t="shared" si="194"/>
        <v>-0.82556140996655802</v>
      </c>
      <c r="K2482" s="21"/>
    </row>
    <row r="2483" spans="1:11">
      <c r="A2483" s="20">
        <v>2476</v>
      </c>
      <c r="B2483" s="35">
        <v>0.02</v>
      </c>
      <c r="C2483" s="33">
        <v>1583</v>
      </c>
      <c r="D2483" s="34" t="s">
        <v>12</v>
      </c>
      <c r="E2483" s="35">
        <v>0</v>
      </c>
      <c r="F2483" s="27">
        <f t="shared" si="190"/>
        <v>2.1214636503225789E-2</v>
      </c>
      <c r="G2483" s="28">
        <f t="shared" si="191"/>
        <v>469.45537683947896</v>
      </c>
      <c r="H2483" s="28">
        <f t="shared" si="192"/>
        <v>1.641954016599777</v>
      </c>
      <c r="I2483" s="29">
        <f t="shared" si="193"/>
        <v>2.6177379198905535E-2</v>
      </c>
      <c r="J2483" s="24">
        <f t="shared" si="194"/>
        <v>-2.1507502434324394E-2</v>
      </c>
      <c r="K2483" s="21"/>
    </row>
    <row r="2484" spans="1:11">
      <c r="A2484" s="20">
        <v>2477</v>
      </c>
      <c r="B2484" s="35">
        <v>0.53</v>
      </c>
      <c r="C2484" s="33">
        <v>1823.8</v>
      </c>
      <c r="D2484" s="34" t="s">
        <v>12</v>
      </c>
      <c r="E2484" s="35">
        <v>2</v>
      </c>
      <c r="F2484" s="27">
        <f t="shared" si="190"/>
        <v>0.53509559585850008</v>
      </c>
      <c r="G2484" s="28">
        <f t="shared" si="191"/>
        <v>528.37743052130816</v>
      </c>
      <c r="H2484" s="28">
        <f t="shared" si="192"/>
        <v>1.641954016599777</v>
      </c>
      <c r="I2484" s="29">
        <f t="shared" si="193"/>
        <v>0.74314213666059525</v>
      </c>
      <c r="J2484" s="24">
        <f t="shared" si="194"/>
        <v>-1.4917419180034517</v>
      </c>
      <c r="K2484" s="21"/>
    </row>
    <row r="2485" spans="1:11">
      <c r="A2485" s="20">
        <v>2478</v>
      </c>
      <c r="B2485" s="35">
        <v>1.71</v>
      </c>
      <c r="C2485" s="33">
        <v>1369.4</v>
      </c>
      <c r="D2485" s="34" t="s">
        <v>12</v>
      </c>
      <c r="E2485" s="35">
        <v>2</v>
      </c>
      <c r="F2485" s="27">
        <f t="shared" si="190"/>
        <v>1.6962293286420989</v>
      </c>
      <c r="G2485" s="28">
        <f t="shared" si="191"/>
        <v>415.93936813345101</v>
      </c>
      <c r="H2485" s="28">
        <f t="shared" si="192"/>
        <v>1.641954016599777</v>
      </c>
      <c r="I2485" s="29">
        <f t="shared" si="193"/>
        <v>1.854431721154304</v>
      </c>
      <c r="J2485" s="24">
        <f t="shared" si="194"/>
        <v>-0.79605315530758958</v>
      </c>
      <c r="K2485" s="21"/>
    </row>
    <row r="2486" spans="1:11">
      <c r="A2486" s="20">
        <v>2479</v>
      </c>
      <c r="B2486" s="35">
        <v>0.01</v>
      </c>
      <c r="C2486" s="33">
        <v>1382.8</v>
      </c>
      <c r="D2486" s="34" t="s">
        <v>12</v>
      </c>
      <c r="E2486" s="35">
        <v>0</v>
      </c>
      <c r="F2486" s="27">
        <f t="shared" si="190"/>
        <v>1.0718709408835196E-2</v>
      </c>
      <c r="G2486" s="28">
        <f t="shared" si="191"/>
        <v>419.33519931737607</v>
      </c>
      <c r="H2486" s="28">
        <f t="shared" si="192"/>
        <v>1.641954016599777</v>
      </c>
      <c r="I2486" s="29">
        <f t="shared" si="193"/>
        <v>1.1814084361744727E-2</v>
      </c>
      <c r="J2486" s="24">
        <f t="shared" si="194"/>
        <v>-9.8691772727852872E-3</v>
      </c>
      <c r="K2486" s="21"/>
    </row>
    <row r="2487" spans="1:11">
      <c r="A2487" s="20">
        <v>2480</v>
      </c>
      <c r="B2487" s="35">
        <v>0.01</v>
      </c>
      <c r="C2487" s="33">
        <v>1306.8</v>
      </c>
      <c r="D2487" s="34" t="s">
        <v>12</v>
      </c>
      <c r="E2487" s="35">
        <v>0</v>
      </c>
      <c r="F2487" s="27">
        <f t="shared" si="190"/>
        <v>1.0718709408835196E-2</v>
      </c>
      <c r="G2487" s="28">
        <f t="shared" si="191"/>
        <v>400.00152894396825</v>
      </c>
      <c r="H2487" s="28">
        <f t="shared" si="192"/>
        <v>1.641954016599777</v>
      </c>
      <c r="I2487" s="29">
        <f t="shared" si="193"/>
        <v>1.1269389775682249E-2</v>
      </c>
      <c r="J2487" s="24">
        <f t="shared" si="194"/>
        <v>-9.4825401502264678E-3</v>
      </c>
      <c r="K2487" s="21"/>
    </row>
    <row r="2488" spans="1:11">
      <c r="A2488" s="20">
        <v>2481</v>
      </c>
      <c r="B2488" s="35">
        <v>0.61</v>
      </c>
      <c r="C2488" s="33">
        <v>1603.6</v>
      </c>
      <c r="D2488" s="34" t="s">
        <v>12</v>
      </c>
      <c r="E2488" s="35">
        <v>0</v>
      </c>
      <c r="F2488" s="27">
        <f t="shared" si="190"/>
        <v>0.61456126309872106</v>
      </c>
      <c r="G2488" s="28">
        <f t="shared" si="191"/>
        <v>474.55111929619812</v>
      </c>
      <c r="H2488" s="28">
        <f t="shared" si="192"/>
        <v>1.641954016599777</v>
      </c>
      <c r="I2488" s="29">
        <f t="shared" si="193"/>
        <v>0.76655696884852353</v>
      </c>
      <c r="J2488" s="24">
        <f t="shared" si="194"/>
        <v>-0.63407687350532316</v>
      </c>
      <c r="K2488" s="21"/>
    </row>
    <row r="2489" spans="1:11">
      <c r="A2489" s="20">
        <v>2482</v>
      </c>
      <c r="B2489" s="35">
        <v>2.04</v>
      </c>
      <c r="C2489" s="33">
        <v>1802.2</v>
      </c>
      <c r="D2489" s="34" t="s">
        <v>12</v>
      </c>
      <c r="E2489" s="35">
        <v>1</v>
      </c>
      <c r="F2489" s="27">
        <f t="shared" si="190"/>
        <v>2.0181974551690751</v>
      </c>
      <c r="G2489" s="28">
        <f t="shared" si="191"/>
        <v>523.14699492312843</v>
      </c>
      <c r="H2489" s="28">
        <f t="shared" si="192"/>
        <v>1.641954016599777</v>
      </c>
      <c r="I2489" s="29">
        <f t="shared" si="193"/>
        <v>2.7751319719151644</v>
      </c>
      <c r="J2489" s="24">
        <f t="shared" si="194"/>
        <v>-1.6376856404319522</v>
      </c>
      <c r="K2489" s="21"/>
    </row>
    <row r="2490" spans="1:11">
      <c r="A2490" s="20">
        <v>2483</v>
      </c>
      <c r="B2490" s="35">
        <v>1.0900000000000001</v>
      </c>
      <c r="C2490" s="33">
        <v>1802.2</v>
      </c>
      <c r="D2490" s="34" t="s">
        <v>12</v>
      </c>
      <c r="E2490" s="35">
        <v>2</v>
      </c>
      <c r="F2490" s="27">
        <f t="shared" si="190"/>
        <v>1.0885852209886755</v>
      </c>
      <c r="G2490" s="28">
        <f t="shared" si="191"/>
        <v>523.14699492312843</v>
      </c>
      <c r="H2490" s="28">
        <f t="shared" si="192"/>
        <v>1.641954016599777</v>
      </c>
      <c r="I2490" s="29">
        <f t="shared" si="193"/>
        <v>1.4968642652791995</v>
      </c>
      <c r="J2490" s="24">
        <f t="shared" si="194"/>
        <v>-0.92437250078499034</v>
      </c>
      <c r="K2490" s="21"/>
    </row>
    <row r="2491" spans="1:11">
      <c r="A2491" s="20">
        <v>2484</v>
      </c>
      <c r="B2491" s="35">
        <v>0.2</v>
      </c>
      <c r="C2491" s="33">
        <v>1091.8</v>
      </c>
      <c r="D2491" s="34" t="s">
        <v>12</v>
      </c>
      <c r="E2491" s="35">
        <v>1</v>
      </c>
      <c r="F2491" s="27">
        <f t="shared" si="190"/>
        <v>0.20491056288537593</v>
      </c>
      <c r="G2491" s="28">
        <f t="shared" si="191"/>
        <v>344.25149443587947</v>
      </c>
      <c r="H2491" s="28">
        <f t="shared" si="192"/>
        <v>1.641954016599777</v>
      </c>
      <c r="I2491" s="29">
        <f t="shared" si="193"/>
        <v>0.18541139961958564</v>
      </c>
      <c r="J2491" s="24">
        <f t="shared" si="194"/>
        <v>-2.1294657264111185</v>
      </c>
      <c r="K2491" s="21"/>
    </row>
    <row r="2492" spans="1:11">
      <c r="A2492" s="20">
        <v>2485</v>
      </c>
      <c r="B2492" s="35">
        <v>0.6</v>
      </c>
      <c r="C2492" s="33">
        <v>1928.8</v>
      </c>
      <c r="D2492" s="34" t="s">
        <v>12</v>
      </c>
      <c r="E2492" s="35">
        <v>0</v>
      </c>
      <c r="F2492" s="27">
        <f t="shared" si="190"/>
        <v>0.60463709504461693</v>
      </c>
      <c r="G2492" s="28">
        <f t="shared" si="191"/>
        <v>553.66020318517212</v>
      </c>
      <c r="H2492" s="28">
        <f t="shared" si="192"/>
        <v>1.641954016599777</v>
      </c>
      <c r="I2492" s="29">
        <f t="shared" si="193"/>
        <v>0.87990208643346746</v>
      </c>
      <c r="J2492" s="24">
        <f t="shared" si="194"/>
        <v>-0.70864411601547417</v>
      </c>
      <c r="K2492" s="21"/>
    </row>
    <row r="2493" spans="1:11">
      <c r="A2493" s="20">
        <v>2486</v>
      </c>
      <c r="B2493" s="35">
        <v>0.81</v>
      </c>
      <c r="C2493" s="33">
        <v>1928.8</v>
      </c>
      <c r="D2493" s="34" t="s">
        <v>12</v>
      </c>
      <c r="E2493" s="35">
        <v>1</v>
      </c>
      <c r="F2493" s="27">
        <f t="shared" si="190"/>
        <v>0.81257651063161873</v>
      </c>
      <c r="G2493" s="28">
        <f t="shared" si="191"/>
        <v>553.66020318517212</v>
      </c>
      <c r="H2493" s="28">
        <f t="shared" si="192"/>
        <v>1.641954016599777</v>
      </c>
      <c r="I2493" s="29">
        <f t="shared" si="193"/>
        <v>1.1825072807331281</v>
      </c>
      <c r="J2493" s="24">
        <f t="shared" si="194"/>
        <v>-1.2023087469231921</v>
      </c>
      <c r="K2493" s="21"/>
    </row>
    <row r="2494" spans="1:11">
      <c r="A2494" s="20">
        <v>2487</v>
      </c>
      <c r="B2494" s="35">
        <v>0.54</v>
      </c>
      <c r="C2494" s="33">
        <v>1928.8</v>
      </c>
      <c r="D2494" s="34" t="s">
        <v>12</v>
      </c>
      <c r="E2494" s="35">
        <v>0</v>
      </c>
      <c r="F2494" s="27">
        <f t="shared" si="190"/>
        <v>0.54503817278154332</v>
      </c>
      <c r="G2494" s="28">
        <f t="shared" si="191"/>
        <v>553.66020318517212</v>
      </c>
      <c r="H2494" s="28">
        <f t="shared" si="192"/>
        <v>1.641954016599777</v>
      </c>
      <c r="I2494" s="29">
        <f t="shared" si="193"/>
        <v>0.79317036507820571</v>
      </c>
      <c r="J2494" s="24">
        <f t="shared" si="194"/>
        <v>-0.6386077293963448</v>
      </c>
      <c r="K2494" s="21"/>
    </row>
    <row r="2495" spans="1:11">
      <c r="A2495" s="20">
        <v>2488</v>
      </c>
      <c r="B2495" s="35">
        <v>1.04</v>
      </c>
      <c r="C2495" s="33">
        <v>1369.4</v>
      </c>
      <c r="D2495" s="34" t="s">
        <v>12</v>
      </c>
      <c r="E2495" s="35">
        <v>2</v>
      </c>
      <c r="F2495" s="27">
        <f t="shared" si="190"/>
        <v>1.0393854323345264</v>
      </c>
      <c r="G2495" s="28">
        <f t="shared" si="191"/>
        <v>415.93936813345101</v>
      </c>
      <c r="H2495" s="28">
        <f t="shared" si="192"/>
        <v>1.641954016599777</v>
      </c>
      <c r="I2495" s="29">
        <f t="shared" si="193"/>
        <v>1.1363258986742344</v>
      </c>
      <c r="J2495" s="24">
        <f t="shared" si="194"/>
        <v>-1.0661700676891153</v>
      </c>
      <c r="K2495" s="21"/>
    </row>
    <row r="2496" spans="1:11">
      <c r="A2496" s="20">
        <v>2489</v>
      </c>
      <c r="B2496" s="35">
        <v>2.02</v>
      </c>
      <c r="C2496" s="33">
        <v>1369.4</v>
      </c>
      <c r="D2496" s="34" t="s">
        <v>12</v>
      </c>
      <c r="E2496" s="35">
        <v>1</v>
      </c>
      <c r="F2496" s="27">
        <f t="shared" si="190"/>
        <v>1.9987079645427412</v>
      </c>
      <c r="G2496" s="28">
        <f t="shared" si="191"/>
        <v>415.93936813345101</v>
      </c>
      <c r="H2496" s="28">
        <f t="shared" si="192"/>
        <v>1.641954016599777</v>
      </c>
      <c r="I2496" s="29">
        <f t="shared" si="193"/>
        <v>2.1851216626109102</v>
      </c>
      <c r="J2496" s="24">
        <f t="shared" si="194"/>
        <v>-1.3925519555319461</v>
      </c>
      <c r="K2496" s="21"/>
    </row>
    <row r="2497" spans="1:11">
      <c r="A2497" s="20">
        <v>2490</v>
      </c>
      <c r="B2497" s="35">
        <v>0.05</v>
      </c>
      <c r="C2497" s="33">
        <v>1531.2</v>
      </c>
      <c r="D2497" s="34" t="s">
        <v>12</v>
      </c>
      <c r="E2497" s="35">
        <v>0</v>
      </c>
      <c r="F2497" s="27">
        <f t="shared" si="190"/>
        <v>5.2309208748946186E-2</v>
      </c>
      <c r="G2497" s="28">
        <f t="shared" si="191"/>
        <v>456.59303448987663</v>
      </c>
      <c r="H2497" s="28">
        <f t="shared" si="192"/>
        <v>1.641954016599777</v>
      </c>
      <c r="I2497" s="29">
        <f t="shared" si="193"/>
        <v>6.277745195392144E-2</v>
      </c>
      <c r="J2497" s="24">
        <f t="shared" si="194"/>
        <v>-5.1935390142130028E-2</v>
      </c>
      <c r="K2497" s="21"/>
    </row>
    <row r="2498" spans="1:11">
      <c r="A2498" s="20">
        <v>2491</v>
      </c>
      <c r="B2498" s="35">
        <v>0.46</v>
      </c>
      <c r="C2498" s="33">
        <v>1823.8</v>
      </c>
      <c r="D2498" s="34" t="s">
        <v>12</v>
      </c>
      <c r="E2498" s="35">
        <v>2</v>
      </c>
      <c r="F2498" s="27">
        <f t="shared" si="190"/>
        <v>0.46541512434890886</v>
      </c>
      <c r="G2498" s="28">
        <f t="shared" si="191"/>
        <v>528.37743052130816</v>
      </c>
      <c r="H2498" s="28">
        <f t="shared" si="192"/>
        <v>1.641954016599777</v>
      </c>
      <c r="I2498" s="29">
        <f t="shared" si="193"/>
        <v>0.64636971901795659</v>
      </c>
      <c r="J2498" s="24">
        <f t="shared" si="194"/>
        <v>-1.6342491484309007</v>
      </c>
      <c r="K2498" s="21"/>
    </row>
    <row r="2499" spans="1:11">
      <c r="A2499" s="20">
        <v>2492</v>
      </c>
      <c r="B2499" s="35">
        <v>1.01</v>
      </c>
      <c r="C2499" s="33">
        <v>1823.8</v>
      </c>
      <c r="D2499" s="34" t="s">
        <v>12</v>
      </c>
      <c r="E2499" s="35">
        <v>2</v>
      </c>
      <c r="F2499" s="27">
        <f t="shared" si="190"/>
        <v>1.0098485478080457</v>
      </c>
      <c r="G2499" s="28">
        <f t="shared" si="191"/>
        <v>528.37743052130816</v>
      </c>
      <c r="H2499" s="28">
        <f t="shared" si="192"/>
        <v>1.641954016599777</v>
      </c>
      <c r="I2499" s="29">
        <f t="shared" si="193"/>
        <v>1.4024802546125259</v>
      </c>
      <c r="J2499" s="24">
        <f t="shared" si="194"/>
        <v>-0.96355316701528615</v>
      </c>
      <c r="K2499" s="21"/>
    </row>
    <row r="2500" spans="1:11">
      <c r="A2500" s="20">
        <v>2493</v>
      </c>
      <c r="B2500" s="35">
        <v>0.88</v>
      </c>
      <c r="C2500" s="33">
        <v>1614.4</v>
      </c>
      <c r="D2500" s="34" t="s">
        <v>12</v>
      </c>
      <c r="E2500" s="35">
        <v>0</v>
      </c>
      <c r="F2500" s="27">
        <f t="shared" si="190"/>
        <v>0.88169704974220398</v>
      </c>
      <c r="G2500" s="28">
        <f t="shared" si="191"/>
        <v>477.21835236563271</v>
      </c>
      <c r="H2500" s="28">
        <f t="shared" si="192"/>
        <v>1.641954016599777</v>
      </c>
      <c r="I2500" s="29">
        <f t="shared" si="193"/>
        <v>1.1059430818586111</v>
      </c>
      <c r="J2500" s="24">
        <f t="shared" si="194"/>
        <v>-0.9147964086190008</v>
      </c>
      <c r="K2500" s="21"/>
    </row>
    <row r="2501" spans="1:11">
      <c r="A2501" s="20">
        <v>2494</v>
      </c>
      <c r="B2501" s="35">
        <v>1.84</v>
      </c>
      <c r="C2501" s="33">
        <v>1614.4</v>
      </c>
      <c r="D2501" s="34" t="s">
        <v>12</v>
      </c>
      <c r="E2501" s="35">
        <v>0</v>
      </c>
      <c r="F2501" s="27">
        <f t="shared" si="190"/>
        <v>1.8231679925310176</v>
      </c>
      <c r="G2501" s="28">
        <f t="shared" si="191"/>
        <v>477.21835236563271</v>
      </c>
      <c r="H2501" s="28">
        <f t="shared" si="192"/>
        <v>1.641954016599777</v>
      </c>
      <c r="I2501" s="29">
        <f t="shared" si="193"/>
        <v>2.2868626236134904</v>
      </c>
      <c r="J2501" s="24">
        <f t="shared" si="194"/>
        <v>-1.8950366438191448</v>
      </c>
      <c r="K2501" s="21"/>
    </row>
    <row r="2502" spans="1:11">
      <c r="A2502" s="20">
        <v>2495</v>
      </c>
      <c r="B2502" s="35">
        <v>0.92</v>
      </c>
      <c r="C2502" s="33">
        <v>1611.8</v>
      </c>
      <c r="D2502" s="34" t="s">
        <v>12</v>
      </c>
      <c r="E2502" s="35">
        <v>2</v>
      </c>
      <c r="F2502" s="27">
        <f t="shared" si="190"/>
        <v>0.92115685849521522</v>
      </c>
      <c r="G2502" s="28">
        <f t="shared" si="191"/>
        <v>476.57651047908865</v>
      </c>
      <c r="H2502" s="28">
        <f t="shared" si="192"/>
        <v>1.641954016599777</v>
      </c>
      <c r="I2502" s="29">
        <f t="shared" si="193"/>
        <v>1.153884859120655</v>
      </c>
      <c r="J2502" s="24">
        <f t="shared" si="194"/>
        <v>-1.0779835545514365</v>
      </c>
      <c r="K2502" s="21"/>
    </row>
    <row r="2503" spans="1:11">
      <c r="A2503" s="20">
        <v>2496</v>
      </c>
      <c r="B2503" s="35">
        <v>0.53</v>
      </c>
      <c r="C2503" s="33">
        <v>1611.8</v>
      </c>
      <c r="D2503" s="34" t="s">
        <v>12</v>
      </c>
      <c r="E2503" s="35">
        <v>0</v>
      </c>
      <c r="F2503" s="27">
        <f t="shared" si="190"/>
        <v>0.53509559585850008</v>
      </c>
      <c r="G2503" s="28">
        <f t="shared" si="191"/>
        <v>476.57651047908865</v>
      </c>
      <c r="H2503" s="28">
        <f t="shared" si="192"/>
        <v>1.641954016599777</v>
      </c>
      <c r="I2503" s="29">
        <f t="shared" si="193"/>
        <v>0.67028617390083234</v>
      </c>
      <c r="J2503" s="24">
        <f t="shared" si="194"/>
        <v>-0.55386507509184435</v>
      </c>
      <c r="K2503" s="21"/>
    </row>
    <row r="2504" spans="1:11">
      <c r="A2504" s="20">
        <v>2497</v>
      </c>
      <c r="B2504" s="35">
        <v>1.84</v>
      </c>
      <c r="C2504" s="33">
        <v>1611.8</v>
      </c>
      <c r="D2504" s="34" t="s">
        <v>12</v>
      </c>
      <c r="E2504" s="35">
        <v>1</v>
      </c>
      <c r="F2504" s="27">
        <f t="shared" ref="F2504:F2567" si="195">B2504^$F$2</f>
        <v>1.8231679925310176</v>
      </c>
      <c r="G2504" s="28">
        <f t="shared" ref="G2504:G2567" si="196">C2504^$I$2</f>
        <v>476.57651047908865</v>
      </c>
      <c r="H2504" s="28">
        <f t="shared" si="192"/>
        <v>1.641954016599777</v>
      </c>
      <c r="I2504" s="29">
        <f t="shared" si="193"/>
        <v>2.2837868738789484</v>
      </c>
      <c r="J2504" s="24">
        <f t="shared" si="194"/>
        <v>-1.4314616954955515</v>
      </c>
      <c r="K2504" s="21"/>
    </row>
    <row r="2505" spans="1:11">
      <c r="A2505" s="20">
        <v>2498</v>
      </c>
      <c r="B2505" s="35">
        <v>0.75</v>
      </c>
      <c r="C2505" s="33">
        <v>1905.6</v>
      </c>
      <c r="D2505" s="34" t="s">
        <v>12</v>
      </c>
      <c r="E2505" s="35">
        <v>0</v>
      </c>
      <c r="F2505" s="27">
        <f t="shared" si="195"/>
        <v>0.75325885566119943</v>
      </c>
      <c r="G2505" s="28">
        <f t="shared" si="196"/>
        <v>548.09388751024994</v>
      </c>
      <c r="H2505" s="28">
        <f t="shared" ref="H2505:H2568" si="197">IF(D2505="F",1,IF(D2505="R",$G$2,$H$2))</f>
        <v>1.641954016599777</v>
      </c>
      <c r="I2505" s="29">
        <f t="shared" ref="I2505:I2568" si="198">$E$2*F2505*G2505*H2505</f>
        <v>1.0851641970219863</v>
      </c>
      <c r="J2505" s="24">
        <f t="shared" ref="J2505:J2568" si="199">IF(OR(B2505&lt;=0,C2505&lt;=0,I2505&lt;=0),0,GAMMALN(E2505+$J$2*B2505)-GAMMALN($J$2*B2505)+$J$2*B2505*LN($J$2*B2505)+E2505*LN(I2505)-($J$2*B2505+E2505)*LN($J$2*B2505+I2505))</f>
        <v>-0.87609957839411812</v>
      </c>
      <c r="K2505" s="21"/>
    </row>
    <row r="2506" spans="1:11">
      <c r="A2506" s="20">
        <v>2499</v>
      </c>
      <c r="B2506" s="35">
        <v>3.51</v>
      </c>
      <c r="C2506" s="33">
        <v>1905.6</v>
      </c>
      <c r="D2506" s="34" t="s">
        <v>12</v>
      </c>
      <c r="E2506" s="35">
        <v>0</v>
      </c>
      <c r="F2506" s="27">
        <f t="shared" si="195"/>
        <v>3.4442023393689971</v>
      </c>
      <c r="G2506" s="28">
        <f t="shared" si="196"/>
        <v>548.09388751024994</v>
      </c>
      <c r="H2506" s="28">
        <f t="shared" si="197"/>
        <v>1.641954016599777</v>
      </c>
      <c r="I2506" s="29">
        <f t="shared" si="198"/>
        <v>4.961807004182992</v>
      </c>
      <c r="J2506" s="24">
        <f t="shared" si="199"/>
        <v>-4.0226463528681506</v>
      </c>
      <c r="K2506" s="21"/>
    </row>
    <row r="2507" spans="1:11">
      <c r="A2507" s="20">
        <v>2500</v>
      </c>
      <c r="B2507" s="35">
        <v>0.04</v>
      </c>
      <c r="C2507" s="33">
        <v>1905.6</v>
      </c>
      <c r="D2507" s="34" t="s">
        <v>12</v>
      </c>
      <c r="E2507" s="35">
        <v>0</v>
      </c>
      <c r="F2507" s="27">
        <f t="shared" si="195"/>
        <v>4.1988338782001595E-2</v>
      </c>
      <c r="G2507" s="28">
        <f t="shared" si="196"/>
        <v>548.09388751024994</v>
      </c>
      <c r="H2507" s="28">
        <f t="shared" si="197"/>
        <v>1.641954016599777</v>
      </c>
      <c r="I2507" s="29">
        <f t="shared" si="198"/>
        <v>6.0489487240959518E-2</v>
      </c>
      <c r="J2507" s="24">
        <f t="shared" si="199"/>
        <v>-4.8440519738578103E-2</v>
      </c>
      <c r="K2507" s="21"/>
    </row>
    <row r="2508" spans="1:11">
      <c r="A2508" s="20">
        <v>2501</v>
      </c>
      <c r="B2508" s="35">
        <v>0.12</v>
      </c>
      <c r="C2508" s="33">
        <v>1745.4</v>
      </c>
      <c r="D2508" s="34" t="s">
        <v>12</v>
      </c>
      <c r="E2508" s="35">
        <v>0</v>
      </c>
      <c r="F2508" s="27">
        <f t="shared" si="195"/>
        <v>0.12389652748697098</v>
      </c>
      <c r="G2508" s="28">
        <f t="shared" si="196"/>
        <v>509.34309491578625</v>
      </c>
      <c r="H2508" s="28">
        <f t="shared" si="197"/>
        <v>1.641954016599777</v>
      </c>
      <c r="I2508" s="29">
        <f t="shared" si="198"/>
        <v>0.16586922249695546</v>
      </c>
      <c r="J2508" s="24">
        <f t="shared" si="199"/>
        <v>-0.13500810511020131</v>
      </c>
      <c r="K2508" s="21"/>
    </row>
    <row r="2509" spans="1:11">
      <c r="A2509" s="20">
        <v>2502</v>
      </c>
      <c r="B2509" s="35">
        <v>0.02</v>
      </c>
      <c r="C2509" s="33">
        <v>1745.4</v>
      </c>
      <c r="D2509" s="34" t="s">
        <v>12</v>
      </c>
      <c r="E2509" s="35">
        <v>1</v>
      </c>
      <c r="F2509" s="27">
        <f t="shared" si="195"/>
        <v>2.1214636503225789E-2</v>
      </c>
      <c r="G2509" s="28">
        <f t="shared" si="196"/>
        <v>509.34309491578625</v>
      </c>
      <c r="H2509" s="28">
        <f t="shared" si="197"/>
        <v>1.641954016599777</v>
      </c>
      <c r="I2509" s="29">
        <f t="shared" si="198"/>
        <v>2.8401564868035838E-2</v>
      </c>
      <c r="J2509" s="24">
        <f t="shared" si="199"/>
        <v>-3.9917873425783172</v>
      </c>
      <c r="K2509" s="21"/>
    </row>
    <row r="2510" spans="1:11">
      <c r="A2510" s="20">
        <v>2503</v>
      </c>
      <c r="B2510" s="35">
        <v>0.57999999999999996</v>
      </c>
      <c r="C2510" s="33">
        <v>1745.4</v>
      </c>
      <c r="D2510" s="34" t="s">
        <v>12</v>
      </c>
      <c r="E2510" s="35">
        <v>0</v>
      </c>
      <c r="F2510" s="27">
        <f t="shared" si="195"/>
        <v>0.58478123626293155</v>
      </c>
      <c r="G2510" s="28">
        <f t="shared" si="196"/>
        <v>509.34309491578625</v>
      </c>
      <c r="H2510" s="28">
        <f t="shared" si="197"/>
        <v>1.641954016599777</v>
      </c>
      <c r="I2510" s="29">
        <f t="shared" si="198"/>
        <v>0.78288884246526713</v>
      </c>
      <c r="J2510" s="24">
        <f t="shared" si="199"/>
        <v>-0.63986112376275717</v>
      </c>
      <c r="K2510" s="21"/>
    </row>
    <row r="2511" spans="1:11">
      <c r="A2511" s="20">
        <v>2504</v>
      </c>
      <c r="B2511" s="35">
        <v>0.93</v>
      </c>
      <c r="C2511" s="33">
        <v>1429.4</v>
      </c>
      <c r="D2511" s="34" t="s">
        <v>12</v>
      </c>
      <c r="E2511" s="35">
        <v>0</v>
      </c>
      <c r="F2511" s="27">
        <f t="shared" si="195"/>
        <v>0.93101772623981671</v>
      </c>
      <c r="G2511" s="28">
        <f t="shared" si="196"/>
        <v>431.10273048668466</v>
      </c>
      <c r="H2511" s="28">
        <f t="shared" si="197"/>
        <v>1.641954016599777</v>
      </c>
      <c r="I2511" s="29">
        <f t="shared" si="198"/>
        <v>1.0549575270609377</v>
      </c>
      <c r="J2511" s="24">
        <f t="shared" si="199"/>
        <v>-0.88680613525350482</v>
      </c>
      <c r="K2511" s="21"/>
    </row>
    <row r="2512" spans="1:11">
      <c r="A2512" s="20">
        <v>2505</v>
      </c>
      <c r="B2512" s="35">
        <v>0.9</v>
      </c>
      <c r="C2512" s="33">
        <v>1429.4</v>
      </c>
      <c r="D2512" s="34" t="s">
        <v>12</v>
      </c>
      <c r="E2512" s="35">
        <v>1</v>
      </c>
      <c r="F2512" s="27">
        <f t="shared" si="195"/>
        <v>0.90143025832929458</v>
      </c>
      <c r="G2512" s="28">
        <f t="shared" si="196"/>
        <v>431.10273048668466</v>
      </c>
      <c r="H2512" s="28">
        <f t="shared" si="197"/>
        <v>1.641954016599777</v>
      </c>
      <c r="I2512" s="29">
        <f t="shared" si="198"/>
        <v>1.0214312889462842</v>
      </c>
      <c r="J2512" s="24">
        <f t="shared" si="199"/>
        <v>-1.1752571985876843</v>
      </c>
      <c r="K2512" s="21"/>
    </row>
    <row r="2513" spans="1:11">
      <c r="A2513" s="20">
        <v>2506</v>
      </c>
      <c r="B2513" s="35">
        <v>0.91</v>
      </c>
      <c r="C2513" s="33">
        <v>1429.4</v>
      </c>
      <c r="D2513" s="34" t="s">
        <v>12</v>
      </c>
      <c r="E2513" s="35">
        <v>1</v>
      </c>
      <c r="F2513" s="27">
        <f t="shared" si="195"/>
        <v>0.91129437519940404</v>
      </c>
      <c r="G2513" s="28">
        <f t="shared" si="196"/>
        <v>431.10273048668466</v>
      </c>
      <c r="H2513" s="28">
        <f t="shared" si="197"/>
        <v>1.641954016599777</v>
      </c>
      <c r="I2513" s="29">
        <f t="shared" si="198"/>
        <v>1.0326085458841938</v>
      </c>
      <c r="J2513" s="24">
        <f t="shared" si="199"/>
        <v>-1.1737430282972325</v>
      </c>
      <c r="K2513" s="21"/>
    </row>
    <row r="2514" spans="1:11">
      <c r="A2514" s="20">
        <v>2507</v>
      </c>
      <c r="B2514" s="35">
        <v>0.41</v>
      </c>
      <c r="C2514" s="33">
        <v>1614.4</v>
      </c>
      <c r="D2514" s="34" t="s">
        <v>12</v>
      </c>
      <c r="E2514" s="35">
        <v>0</v>
      </c>
      <c r="F2514" s="27">
        <f t="shared" si="195"/>
        <v>0.41554655616497127</v>
      </c>
      <c r="G2514" s="28">
        <f t="shared" si="196"/>
        <v>477.21835236563271</v>
      </c>
      <c r="H2514" s="28">
        <f t="shared" si="197"/>
        <v>1.641954016599777</v>
      </c>
      <c r="I2514" s="29">
        <f t="shared" si="198"/>
        <v>0.52123440711885438</v>
      </c>
      <c r="J2514" s="24">
        <f t="shared" si="199"/>
        <v>-0.43033252367098834</v>
      </c>
      <c r="K2514" s="21"/>
    </row>
    <row r="2515" spans="1:11">
      <c r="A2515" s="20">
        <v>2508</v>
      </c>
      <c r="B2515" s="35">
        <v>0.39</v>
      </c>
      <c r="C2515" s="33">
        <v>1614.4</v>
      </c>
      <c r="D2515" s="34" t="s">
        <v>12</v>
      </c>
      <c r="E2515" s="35">
        <v>0</v>
      </c>
      <c r="F2515" s="27">
        <f t="shared" si="195"/>
        <v>0.3955740319692822</v>
      </c>
      <c r="G2515" s="28">
        <f t="shared" si="196"/>
        <v>477.21835236563271</v>
      </c>
      <c r="H2515" s="28">
        <f t="shared" si="197"/>
        <v>1.641954016599777</v>
      </c>
      <c r="I2515" s="29">
        <f t="shared" si="198"/>
        <v>0.49618217974899492</v>
      </c>
      <c r="J2515" s="24">
        <f t="shared" si="199"/>
        <v>-0.40959842929660206</v>
      </c>
      <c r="K2515" s="21"/>
    </row>
    <row r="2516" spans="1:11">
      <c r="A2516" s="20">
        <v>2509</v>
      </c>
      <c r="B2516" s="35">
        <v>0.41</v>
      </c>
      <c r="C2516" s="33">
        <v>2007.8</v>
      </c>
      <c r="D2516" s="34" t="s">
        <v>12</v>
      </c>
      <c r="E2516" s="35">
        <v>0</v>
      </c>
      <c r="F2516" s="27">
        <f t="shared" si="195"/>
        <v>0.41554655616497127</v>
      </c>
      <c r="G2516" s="28">
        <f t="shared" si="196"/>
        <v>572.53260581462428</v>
      </c>
      <c r="H2516" s="28">
        <f t="shared" si="197"/>
        <v>1.641954016599777</v>
      </c>
      <c r="I2516" s="29">
        <f t="shared" si="198"/>
        <v>0.62533993478807726</v>
      </c>
      <c r="J2516" s="24">
        <f t="shared" si="199"/>
        <v>-0.49997622439455575</v>
      </c>
      <c r="K2516" s="21"/>
    </row>
    <row r="2517" spans="1:11">
      <c r="A2517" s="20">
        <v>2510</v>
      </c>
      <c r="B2517" s="35">
        <v>0.42</v>
      </c>
      <c r="C2517" s="33">
        <v>2007.8</v>
      </c>
      <c r="D2517" s="34" t="s">
        <v>12</v>
      </c>
      <c r="E2517" s="35">
        <v>0</v>
      </c>
      <c r="F2517" s="27">
        <f t="shared" si="195"/>
        <v>0.42552726688254822</v>
      </c>
      <c r="G2517" s="28">
        <f t="shared" si="196"/>
        <v>572.53260581462428</v>
      </c>
      <c r="H2517" s="28">
        <f t="shared" si="197"/>
        <v>1.641954016599777</v>
      </c>
      <c r="I2517" s="29">
        <f t="shared" si="198"/>
        <v>0.64035952019113962</v>
      </c>
      <c r="J2517" s="24">
        <f t="shared" si="199"/>
        <v>-0.51201973725887973</v>
      </c>
      <c r="K2517" s="21"/>
    </row>
    <row r="2518" spans="1:11">
      <c r="A2518" s="20">
        <v>2511</v>
      </c>
      <c r="B2518" s="35">
        <v>0.28000000000000003</v>
      </c>
      <c r="C2518" s="33">
        <v>1696</v>
      </c>
      <c r="D2518" s="34" t="s">
        <v>12</v>
      </c>
      <c r="E2518" s="35">
        <v>0</v>
      </c>
      <c r="F2518" s="27">
        <f t="shared" si="195"/>
        <v>0.28542371207618261</v>
      </c>
      <c r="G2518" s="28">
        <f t="shared" si="196"/>
        <v>497.27725609001101</v>
      </c>
      <c r="H2518" s="28">
        <f t="shared" si="197"/>
        <v>1.641954016599777</v>
      </c>
      <c r="I2518" s="29">
        <f t="shared" si="198"/>
        <v>0.37306533640608985</v>
      </c>
      <c r="J2518" s="24">
        <f t="shared" si="199"/>
        <v>-0.30558938574511396</v>
      </c>
      <c r="K2518" s="21"/>
    </row>
    <row r="2519" spans="1:11">
      <c r="A2519" s="20">
        <v>2512</v>
      </c>
      <c r="B2519" s="35">
        <v>0.48</v>
      </c>
      <c r="C2519" s="33">
        <v>1696</v>
      </c>
      <c r="D2519" s="34" t="s">
        <v>12</v>
      </c>
      <c r="E2519" s="35">
        <v>0</v>
      </c>
      <c r="F2519" s="27">
        <f t="shared" si="195"/>
        <v>0.48533915526699944</v>
      </c>
      <c r="G2519" s="28">
        <f t="shared" si="196"/>
        <v>497.27725609001101</v>
      </c>
      <c r="H2519" s="28">
        <f t="shared" si="197"/>
        <v>1.641954016599777</v>
      </c>
      <c r="I2519" s="29">
        <f t="shared" si="198"/>
        <v>0.63436640885114315</v>
      </c>
      <c r="J2519" s="24">
        <f t="shared" si="199"/>
        <v>-0.5203477580742959</v>
      </c>
      <c r="K2519" s="21"/>
    </row>
    <row r="2520" spans="1:11">
      <c r="A2520" s="20">
        <v>2513</v>
      </c>
      <c r="B2520" s="35">
        <v>0.47</v>
      </c>
      <c r="C2520" s="33">
        <v>2002.4</v>
      </c>
      <c r="D2520" s="34" t="s">
        <v>12</v>
      </c>
      <c r="E2520" s="35">
        <v>1</v>
      </c>
      <c r="F2520" s="27">
        <f t="shared" si="195"/>
        <v>0.47537873716353907</v>
      </c>
      <c r="G2520" s="28">
        <f t="shared" si="196"/>
        <v>571.24654658598536</v>
      </c>
      <c r="H2520" s="28">
        <f t="shared" si="197"/>
        <v>1.641954016599777</v>
      </c>
      <c r="I2520" s="29">
        <f t="shared" si="198"/>
        <v>0.71377213899456304</v>
      </c>
      <c r="J2520" s="24">
        <f t="shared" si="199"/>
        <v>-1.3387702415750793</v>
      </c>
      <c r="K2520" s="21"/>
    </row>
    <row r="2521" spans="1:11">
      <c r="A2521" s="20">
        <v>2514</v>
      </c>
      <c r="B2521" s="35">
        <v>0.24</v>
      </c>
      <c r="C2521" s="33">
        <v>2002.4</v>
      </c>
      <c r="D2521" s="34" t="s">
        <v>12</v>
      </c>
      <c r="E2521" s="35">
        <v>0</v>
      </c>
      <c r="F2521" s="27">
        <f t="shared" si="195"/>
        <v>0.24521793570422429</v>
      </c>
      <c r="G2521" s="28">
        <f t="shared" si="196"/>
        <v>571.24654658598536</v>
      </c>
      <c r="H2521" s="28">
        <f t="shared" si="197"/>
        <v>1.641954016599777</v>
      </c>
      <c r="I2521" s="29">
        <f t="shared" si="198"/>
        <v>0.36819006994673797</v>
      </c>
      <c r="J2521" s="24">
        <f t="shared" si="199"/>
        <v>-0.29405530205903296</v>
      </c>
      <c r="K2521" s="21"/>
    </row>
    <row r="2522" spans="1:11">
      <c r="A2522" s="20">
        <v>2515</v>
      </c>
      <c r="B2522" s="35">
        <v>0.04</v>
      </c>
      <c r="C2522" s="33">
        <v>2002.4</v>
      </c>
      <c r="D2522" s="34" t="s">
        <v>12</v>
      </c>
      <c r="E2522" s="35">
        <v>0</v>
      </c>
      <c r="F2522" s="27">
        <f t="shared" si="195"/>
        <v>4.1988338782001595E-2</v>
      </c>
      <c r="G2522" s="28">
        <f t="shared" si="196"/>
        <v>571.24654658598536</v>
      </c>
      <c r="H2522" s="28">
        <f t="shared" si="197"/>
        <v>1.641954016599777</v>
      </c>
      <c r="I2522" s="29">
        <f t="shared" si="198"/>
        <v>6.3044692667748356E-2</v>
      </c>
      <c r="J2522" s="24">
        <f t="shared" si="199"/>
        <v>-5.0092301329455746E-2</v>
      </c>
      <c r="K2522" s="21"/>
    </row>
    <row r="2523" spans="1:11">
      <c r="A2523" s="20">
        <v>2516</v>
      </c>
      <c r="B2523" s="35">
        <v>2.0299999999999998</v>
      </c>
      <c r="C2523" s="33">
        <v>1572.4</v>
      </c>
      <c r="D2523" s="34" t="s">
        <v>12</v>
      </c>
      <c r="E2523" s="35">
        <v>0</v>
      </c>
      <c r="F2523" s="27">
        <f t="shared" si="195"/>
        <v>2.0084530715950137</v>
      </c>
      <c r="G2523" s="28">
        <f t="shared" si="196"/>
        <v>466.82903821803251</v>
      </c>
      <c r="H2523" s="28">
        <f t="shared" si="197"/>
        <v>1.641954016599777</v>
      </c>
      <c r="I2523" s="29">
        <f t="shared" si="198"/>
        <v>2.4644261196638126</v>
      </c>
      <c r="J2523" s="24">
        <f t="shared" si="199"/>
        <v>-2.0499009270404276</v>
      </c>
      <c r="K2523" s="21"/>
    </row>
    <row r="2524" spans="1:11">
      <c r="A2524" s="20">
        <v>2517</v>
      </c>
      <c r="B2524" s="35">
        <v>1.91</v>
      </c>
      <c r="C2524" s="33">
        <v>1572.4</v>
      </c>
      <c r="D2524" s="34" t="s">
        <v>12</v>
      </c>
      <c r="E2524" s="35">
        <v>1</v>
      </c>
      <c r="F2524" s="27">
        <f t="shared" si="195"/>
        <v>1.8914629708009805</v>
      </c>
      <c r="G2524" s="28">
        <f t="shared" si="196"/>
        <v>466.82903821803251</v>
      </c>
      <c r="H2524" s="28">
        <f t="shared" si="197"/>
        <v>1.641954016599777</v>
      </c>
      <c r="I2524" s="29">
        <f t="shared" si="198"/>
        <v>2.3208761088537746</v>
      </c>
      <c r="J2524" s="24">
        <f t="shared" si="199"/>
        <v>-1.4462303595686095</v>
      </c>
      <c r="K2524" s="21"/>
    </row>
    <row r="2525" spans="1:11">
      <c r="A2525" s="20">
        <v>2518</v>
      </c>
      <c r="B2525" s="35">
        <v>0.01</v>
      </c>
      <c r="C2525" s="33">
        <v>1611.8</v>
      </c>
      <c r="D2525" s="34" t="s">
        <v>12</v>
      </c>
      <c r="E2525" s="35">
        <v>0</v>
      </c>
      <c r="F2525" s="27">
        <f t="shared" si="195"/>
        <v>1.0718709408835196E-2</v>
      </c>
      <c r="G2525" s="28">
        <f t="shared" si="196"/>
        <v>476.57651047908865</v>
      </c>
      <c r="H2525" s="28">
        <f t="shared" si="197"/>
        <v>1.641954016599777</v>
      </c>
      <c r="I2525" s="29">
        <f t="shared" si="198"/>
        <v>1.3426764814380725E-2</v>
      </c>
      <c r="J2525" s="24">
        <f t="shared" si="199"/>
        <v>-1.0983797437526477E-2</v>
      </c>
      <c r="K2525" s="21"/>
    </row>
    <row r="2526" spans="1:11">
      <c r="A2526" s="20">
        <v>2519</v>
      </c>
      <c r="B2526" s="35">
        <v>0.64</v>
      </c>
      <c r="C2526" s="33">
        <v>1727.6</v>
      </c>
      <c r="D2526" s="34" t="s">
        <v>12</v>
      </c>
      <c r="E2526" s="35">
        <v>0</v>
      </c>
      <c r="F2526" s="27">
        <f t="shared" si="195"/>
        <v>0.64431921592342389</v>
      </c>
      <c r="G2526" s="28">
        <f t="shared" si="196"/>
        <v>505.00206161637533</v>
      </c>
      <c r="H2526" s="28">
        <f t="shared" si="197"/>
        <v>1.641954016599777</v>
      </c>
      <c r="I2526" s="29">
        <f t="shared" si="198"/>
        <v>0.85524488716792235</v>
      </c>
      <c r="J2526" s="24">
        <f t="shared" si="199"/>
        <v>-0.70020403071237669</v>
      </c>
      <c r="K2526" s="21"/>
    </row>
    <row r="2527" spans="1:11">
      <c r="A2527" s="20">
        <v>2520</v>
      </c>
      <c r="B2527" s="35">
        <v>0.15</v>
      </c>
      <c r="C2527" s="33">
        <v>1727.6</v>
      </c>
      <c r="D2527" s="34" t="s">
        <v>12</v>
      </c>
      <c r="E2527" s="35">
        <v>0</v>
      </c>
      <c r="F2527" s="27">
        <f t="shared" si="195"/>
        <v>0.1543506961119305</v>
      </c>
      <c r="G2527" s="28">
        <f t="shared" si="196"/>
        <v>505.00206161637533</v>
      </c>
      <c r="H2527" s="28">
        <f t="shared" si="197"/>
        <v>1.641954016599777</v>
      </c>
      <c r="I2527" s="29">
        <f t="shared" si="198"/>
        <v>0.20487925925249317</v>
      </c>
      <c r="J2527" s="24">
        <f t="shared" si="199"/>
        <v>-0.16710730200536975</v>
      </c>
      <c r="K2527" s="21"/>
    </row>
    <row r="2528" spans="1:11">
      <c r="A2528" s="20">
        <v>2521</v>
      </c>
      <c r="B2528" s="35">
        <v>0.28000000000000003</v>
      </c>
      <c r="C2528" s="33">
        <v>1727.6</v>
      </c>
      <c r="D2528" s="34" t="s">
        <v>12</v>
      </c>
      <c r="E2528" s="35">
        <v>0</v>
      </c>
      <c r="F2528" s="27">
        <f t="shared" si="195"/>
        <v>0.28542371207618261</v>
      </c>
      <c r="G2528" s="28">
        <f t="shared" si="196"/>
        <v>505.00206161637533</v>
      </c>
      <c r="H2528" s="28">
        <f t="shared" si="197"/>
        <v>1.641954016599777</v>
      </c>
      <c r="I2528" s="29">
        <f t="shared" si="198"/>
        <v>0.37886060883625122</v>
      </c>
      <c r="J2528" s="24">
        <f t="shared" si="199"/>
        <v>-0.30951676863876626</v>
      </c>
      <c r="K2528" s="21"/>
    </row>
    <row r="2529" spans="1:11">
      <c r="A2529" s="20">
        <v>2522</v>
      </c>
      <c r="B2529" s="35">
        <v>0.52</v>
      </c>
      <c r="C2529" s="33">
        <v>1769.6</v>
      </c>
      <c r="D2529" s="34" t="s">
        <v>12</v>
      </c>
      <c r="E2529" s="35">
        <v>0</v>
      </c>
      <c r="F2529" s="27">
        <f t="shared" si="195"/>
        <v>0.52515019106154848</v>
      </c>
      <c r="G2529" s="28">
        <f t="shared" si="196"/>
        <v>515.23325950037599</v>
      </c>
      <c r="H2529" s="28">
        <f t="shared" si="197"/>
        <v>1.641954016599777</v>
      </c>
      <c r="I2529" s="29">
        <f t="shared" si="198"/>
        <v>0.7111867708618943</v>
      </c>
      <c r="J2529" s="24">
        <f t="shared" si="199"/>
        <v>-0.57993778883675107</v>
      </c>
      <c r="K2529" s="21"/>
    </row>
    <row r="2530" spans="1:11">
      <c r="A2530" s="20">
        <v>2523</v>
      </c>
      <c r="B2530" s="35">
        <v>0.46</v>
      </c>
      <c r="C2530" s="33">
        <v>1769.6</v>
      </c>
      <c r="D2530" s="34" t="s">
        <v>12</v>
      </c>
      <c r="E2530" s="35">
        <v>0</v>
      </c>
      <c r="F2530" s="27">
        <f t="shared" si="195"/>
        <v>0.46541512434890886</v>
      </c>
      <c r="G2530" s="28">
        <f t="shared" si="196"/>
        <v>515.23325950037599</v>
      </c>
      <c r="H2530" s="28">
        <f t="shared" si="197"/>
        <v>1.641954016599777</v>
      </c>
      <c r="I2530" s="29">
        <f t="shared" si="198"/>
        <v>0.63029031509424704</v>
      </c>
      <c r="J2530" s="24">
        <f t="shared" si="199"/>
        <v>-0.51380548646508051</v>
      </c>
      <c r="K2530" s="21"/>
    </row>
    <row r="2531" spans="1:11">
      <c r="A2531" s="20">
        <v>2524</v>
      </c>
      <c r="B2531" s="35">
        <v>0.25</v>
      </c>
      <c r="C2531" s="33">
        <v>1603.6</v>
      </c>
      <c r="D2531" s="34" t="s">
        <v>12</v>
      </c>
      <c r="E2531" s="35">
        <v>0</v>
      </c>
      <c r="F2531" s="27">
        <f t="shared" si="195"/>
        <v>0.25527824438317132</v>
      </c>
      <c r="G2531" s="28">
        <f t="shared" si="196"/>
        <v>474.55111929619812</v>
      </c>
      <c r="H2531" s="28">
        <f t="shared" si="197"/>
        <v>1.641954016599777</v>
      </c>
      <c r="I2531" s="29">
        <f t="shared" si="198"/>
        <v>0.31841466258491175</v>
      </c>
      <c r="J2531" s="24">
        <f t="shared" si="199"/>
        <v>-0.26280374852012905</v>
      </c>
      <c r="K2531" s="21"/>
    </row>
    <row r="2532" spans="1:11">
      <c r="A2532" s="20">
        <v>2525</v>
      </c>
      <c r="B2532" s="35">
        <v>2.69</v>
      </c>
      <c r="C2532" s="33">
        <v>1603.6</v>
      </c>
      <c r="D2532" s="34" t="s">
        <v>12</v>
      </c>
      <c r="E2532" s="35">
        <v>4</v>
      </c>
      <c r="F2532" s="27">
        <f t="shared" si="195"/>
        <v>2.65018002683638</v>
      </c>
      <c r="G2532" s="28">
        <f t="shared" si="196"/>
        <v>474.55111929619812</v>
      </c>
      <c r="H2532" s="28">
        <f t="shared" si="197"/>
        <v>1.641954016599777</v>
      </c>
      <c r="I2532" s="29">
        <f t="shared" si="198"/>
        <v>3.3056329616861304</v>
      </c>
      <c r="J2532" s="24">
        <f t="shared" si="199"/>
        <v>1.2832019345348122</v>
      </c>
      <c r="K2532" s="21"/>
    </row>
    <row r="2533" spans="1:11">
      <c r="A2533" s="20">
        <v>2526</v>
      </c>
      <c r="B2533" s="35">
        <v>0.11</v>
      </c>
      <c r="C2533" s="33">
        <v>1603.6</v>
      </c>
      <c r="D2533" s="34" t="s">
        <v>12</v>
      </c>
      <c r="E2533" s="35">
        <v>0</v>
      </c>
      <c r="F2533" s="27">
        <f t="shared" si="195"/>
        <v>0.11372084924350692</v>
      </c>
      <c r="G2533" s="28">
        <f t="shared" si="196"/>
        <v>474.55111929619812</v>
      </c>
      <c r="H2533" s="28">
        <f t="shared" si="197"/>
        <v>1.641954016599777</v>
      </c>
      <c r="I2533" s="29">
        <f t="shared" si="198"/>
        <v>0.14184673640417733</v>
      </c>
      <c r="J2533" s="24">
        <f t="shared" si="199"/>
        <v>-0.11683333451381042</v>
      </c>
      <c r="K2533" s="21"/>
    </row>
    <row r="2534" spans="1:11">
      <c r="A2534" s="20">
        <v>2527</v>
      </c>
      <c r="B2534" s="35">
        <v>2.62</v>
      </c>
      <c r="C2534" s="33">
        <v>1606.2</v>
      </c>
      <c r="D2534" s="34" t="s">
        <v>12</v>
      </c>
      <c r="E2534" s="35">
        <v>1</v>
      </c>
      <c r="F2534" s="27">
        <f t="shared" si="195"/>
        <v>2.5822421663421613</v>
      </c>
      <c r="G2534" s="28">
        <f t="shared" si="196"/>
        <v>475.19350110424944</v>
      </c>
      <c r="H2534" s="28">
        <f t="shared" si="197"/>
        <v>1.641954016599777</v>
      </c>
      <c r="I2534" s="29">
        <f t="shared" si="198"/>
        <v>3.2252524422997673</v>
      </c>
      <c r="J2534" s="24">
        <f t="shared" si="199"/>
        <v>-1.8676611047422007</v>
      </c>
      <c r="K2534" s="21"/>
    </row>
    <row r="2535" spans="1:11">
      <c r="A2535" s="20">
        <v>2528</v>
      </c>
      <c r="B2535" s="35">
        <v>0.2</v>
      </c>
      <c r="C2535" s="33">
        <v>1606.2</v>
      </c>
      <c r="D2535" s="34" t="s">
        <v>12</v>
      </c>
      <c r="E2535" s="35">
        <v>0</v>
      </c>
      <c r="F2535" s="27">
        <f t="shared" si="195"/>
        <v>0.20491056288537593</v>
      </c>
      <c r="G2535" s="28">
        <f t="shared" si="196"/>
        <v>475.19350110424944</v>
      </c>
      <c r="H2535" s="28">
        <f t="shared" si="197"/>
        <v>1.641954016599777</v>
      </c>
      <c r="I2535" s="29">
        <f t="shared" si="198"/>
        <v>0.25593583050161822</v>
      </c>
      <c r="J2535" s="24">
        <f t="shared" si="199"/>
        <v>-0.21107214825308429</v>
      </c>
      <c r="K2535" s="21"/>
    </row>
    <row r="2536" spans="1:11">
      <c r="A2536" s="20">
        <v>2529</v>
      </c>
      <c r="B2536" s="35">
        <v>3.87</v>
      </c>
      <c r="C2536" s="33">
        <v>1606.2</v>
      </c>
      <c r="D2536" s="34" t="s">
        <v>12</v>
      </c>
      <c r="E2536" s="35">
        <v>4</v>
      </c>
      <c r="F2536" s="27">
        <f t="shared" si="195"/>
        <v>3.7918698897544525</v>
      </c>
      <c r="G2536" s="28">
        <f t="shared" si="196"/>
        <v>475.19350110424944</v>
      </c>
      <c r="H2536" s="28">
        <f t="shared" si="197"/>
        <v>1.641954016599777</v>
      </c>
      <c r="I2536" s="29">
        <f t="shared" si="198"/>
        <v>4.7360924479586508</v>
      </c>
      <c r="J2536" s="24">
        <f t="shared" si="199"/>
        <v>1.3443059490743039</v>
      </c>
      <c r="K2536" s="21"/>
    </row>
    <row r="2537" spans="1:11">
      <c r="A2537" s="20">
        <v>2530</v>
      </c>
      <c r="B2537" s="35">
        <v>4.72</v>
      </c>
      <c r="C2537" s="33">
        <v>1606.2</v>
      </c>
      <c r="D2537" s="34" t="s">
        <v>12</v>
      </c>
      <c r="E2537" s="35">
        <v>14</v>
      </c>
      <c r="F2537" s="27">
        <f t="shared" si="195"/>
        <v>4.6108909523856001</v>
      </c>
      <c r="G2537" s="28">
        <f t="shared" si="196"/>
        <v>475.19350110424944</v>
      </c>
      <c r="H2537" s="28">
        <f t="shared" si="197"/>
        <v>1.641954016599777</v>
      </c>
      <c r="I2537" s="29">
        <f t="shared" si="198"/>
        <v>5.7590598973237546</v>
      </c>
      <c r="J2537" s="24">
        <f t="shared" si="199"/>
        <v>19.956808839505172</v>
      </c>
      <c r="K2537" s="21"/>
    </row>
    <row r="2538" spans="1:11">
      <c r="A2538" s="20">
        <v>2531</v>
      </c>
      <c r="B2538" s="35">
        <v>1.97</v>
      </c>
      <c r="C2538" s="33">
        <v>1553</v>
      </c>
      <c r="D2538" s="34" t="s">
        <v>12</v>
      </c>
      <c r="E2538" s="35">
        <v>6</v>
      </c>
      <c r="F2538" s="27">
        <f t="shared" si="195"/>
        <v>1.9499714485706312</v>
      </c>
      <c r="G2538" s="28">
        <f t="shared" si="196"/>
        <v>462.01475670185494</v>
      </c>
      <c r="H2538" s="28">
        <f t="shared" si="197"/>
        <v>1.641954016599777</v>
      </c>
      <c r="I2538" s="29">
        <f t="shared" si="198"/>
        <v>2.3679926567665013</v>
      </c>
      <c r="J2538" s="24">
        <f t="shared" si="199"/>
        <v>3.1583270437056221</v>
      </c>
      <c r="K2538" s="21"/>
    </row>
    <row r="2539" spans="1:11">
      <c r="A2539" s="20">
        <v>2532</v>
      </c>
      <c r="B2539" s="35">
        <v>0.39</v>
      </c>
      <c r="C2539" s="33">
        <v>1553</v>
      </c>
      <c r="D2539" s="34" t="s">
        <v>12</v>
      </c>
      <c r="E2539" s="35">
        <v>1</v>
      </c>
      <c r="F2539" s="27">
        <f t="shared" si="195"/>
        <v>0.3955740319692822</v>
      </c>
      <c r="G2539" s="28">
        <f t="shared" si="196"/>
        <v>462.01475670185494</v>
      </c>
      <c r="H2539" s="28">
        <f t="shared" si="197"/>
        <v>1.641954016599777</v>
      </c>
      <c r="I2539" s="29">
        <f t="shared" si="198"/>
        <v>0.48037441963440525</v>
      </c>
      <c r="J2539" s="24">
        <f t="shared" si="199"/>
        <v>-1.4939025471420675</v>
      </c>
      <c r="K2539" s="21"/>
    </row>
    <row r="2540" spans="1:11">
      <c r="A2540" s="20">
        <v>2533</v>
      </c>
      <c r="B2540" s="35">
        <v>1.85</v>
      </c>
      <c r="C2540" s="33">
        <v>1553</v>
      </c>
      <c r="D2540" s="34" t="s">
        <v>12</v>
      </c>
      <c r="E2540" s="35">
        <v>4</v>
      </c>
      <c r="F2540" s="27">
        <f t="shared" si="195"/>
        <v>1.8329267814868959</v>
      </c>
      <c r="G2540" s="28">
        <f t="shared" si="196"/>
        <v>462.01475670185494</v>
      </c>
      <c r="H2540" s="28">
        <f t="shared" si="197"/>
        <v>1.641954016599777</v>
      </c>
      <c r="I2540" s="29">
        <f t="shared" si="198"/>
        <v>2.225856774535441</v>
      </c>
      <c r="J2540" s="24">
        <f t="shared" si="199"/>
        <v>0.87974661042325408</v>
      </c>
      <c r="K2540" s="21"/>
    </row>
    <row r="2541" spans="1:11">
      <c r="A2541" s="20">
        <v>2534</v>
      </c>
      <c r="B2541" s="35">
        <v>0.85</v>
      </c>
      <c r="C2541" s="33">
        <v>1553</v>
      </c>
      <c r="D2541" s="34" t="s">
        <v>12</v>
      </c>
      <c r="E2541" s="35">
        <v>1</v>
      </c>
      <c r="F2541" s="27">
        <f t="shared" si="195"/>
        <v>0.85208451052135348</v>
      </c>
      <c r="G2541" s="28">
        <f t="shared" si="196"/>
        <v>462.01475670185494</v>
      </c>
      <c r="H2541" s="28">
        <f t="shared" si="197"/>
        <v>1.641954016599777</v>
      </c>
      <c r="I2541" s="29">
        <f t="shared" si="198"/>
        <v>1.0347484140540009</v>
      </c>
      <c r="J2541" s="24">
        <f t="shared" si="199"/>
        <v>-1.1846776260725411</v>
      </c>
      <c r="K2541" s="21"/>
    </row>
    <row r="2542" spans="1:11">
      <c r="A2542" s="20">
        <v>2535</v>
      </c>
      <c r="B2542" s="35">
        <v>0.86</v>
      </c>
      <c r="C2542" s="33">
        <v>1553</v>
      </c>
      <c r="D2542" s="34" t="s">
        <v>12</v>
      </c>
      <c r="E2542" s="35">
        <v>0</v>
      </c>
      <c r="F2542" s="27">
        <f t="shared" si="195"/>
        <v>0.86195708022689366</v>
      </c>
      <c r="G2542" s="28">
        <f t="shared" si="196"/>
        <v>462.01475670185494</v>
      </c>
      <c r="H2542" s="28">
        <f t="shared" si="197"/>
        <v>1.641954016599777</v>
      </c>
      <c r="I2542" s="29">
        <f t="shared" si="198"/>
        <v>1.0467373960379531</v>
      </c>
      <c r="J2542" s="24">
        <f t="shared" si="199"/>
        <v>-0.8703146620670088</v>
      </c>
      <c r="K2542" s="21"/>
    </row>
    <row r="2543" spans="1:11">
      <c r="A2543" s="20">
        <v>2536</v>
      </c>
      <c r="B2543" s="35">
        <v>1.91</v>
      </c>
      <c r="C2543" s="33">
        <v>1553</v>
      </c>
      <c r="D2543" s="34" t="s">
        <v>12</v>
      </c>
      <c r="E2543" s="35">
        <v>6</v>
      </c>
      <c r="F2543" s="27">
        <f t="shared" si="195"/>
        <v>1.8914629708009805</v>
      </c>
      <c r="G2543" s="28">
        <f t="shared" si="196"/>
        <v>462.01475670185494</v>
      </c>
      <c r="H2543" s="28">
        <f t="shared" si="197"/>
        <v>1.641954016599777</v>
      </c>
      <c r="I2543" s="29">
        <f t="shared" si="198"/>
        <v>2.2969415417264951</v>
      </c>
      <c r="J2543" s="24">
        <f t="shared" si="199"/>
        <v>3.0858565994683644</v>
      </c>
      <c r="K2543" s="21"/>
    </row>
    <row r="2544" spans="1:11">
      <c r="A2544" s="20">
        <v>2537</v>
      </c>
      <c r="B2544" s="35">
        <v>0.81</v>
      </c>
      <c r="C2544" s="33">
        <v>1553</v>
      </c>
      <c r="D2544" s="34" t="s">
        <v>12</v>
      </c>
      <c r="E2544" s="35">
        <v>2</v>
      </c>
      <c r="F2544" s="27">
        <f t="shared" si="195"/>
        <v>0.81257651063161873</v>
      </c>
      <c r="G2544" s="28">
        <f t="shared" si="196"/>
        <v>462.01475670185494</v>
      </c>
      <c r="H2544" s="28">
        <f t="shared" si="197"/>
        <v>1.641954016599777</v>
      </c>
      <c r="I2544" s="29">
        <f t="shared" si="198"/>
        <v>0.98677096613239101</v>
      </c>
      <c r="J2544" s="24">
        <f t="shared" si="199"/>
        <v>-1.2016713363606391</v>
      </c>
      <c r="K2544" s="21"/>
    </row>
    <row r="2545" spans="1:11">
      <c r="A2545" s="20">
        <v>2538</v>
      </c>
      <c r="B2545" s="35">
        <v>2.77</v>
      </c>
      <c r="C2545" s="33">
        <v>1553</v>
      </c>
      <c r="D2545" s="34" t="s">
        <v>12</v>
      </c>
      <c r="E2545" s="35">
        <v>1</v>
      </c>
      <c r="F2545" s="27">
        <f t="shared" si="195"/>
        <v>2.7277907132297412</v>
      </c>
      <c r="G2545" s="28">
        <f t="shared" si="196"/>
        <v>462.01475670185494</v>
      </c>
      <c r="H2545" s="28">
        <f t="shared" si="197"/>
        <v>1.641954016599777</v>
      </c>
      <c r="I2545" s="29">
        <f t="shared" si="198"/>
        <v>3.312555362212481</v>
      </c>
      <c r="J2545" s="24">
        <f t="shared" si="199"/>
        <v>-1.9174115918161796</v>
      </c>
      <c r="K2545" s="21"/>
    </row>
    <row r="2546" spans="1:11">
      <c r="A2546" s="20">
        <v>2539</v>
      </c>
      <c r="B2546" s="35">
        <v>1.4</v>
      </c>
      <c r="C2546" s="33">
        <v>1553</v>
      </c>
      <c r="D2546" s="34" t="s">
        <v>12</v>
      </c>
      <c r="E2546" s="35">
        <v>1</v>
      </c>
      <c r="F2546" s="27">
        <f t="shared" si="195"/>
        <v>1.3929184911557952</v>
      </c>
      <c r="G2546" s="28">
        <f t="shared" si="196"/>
        <v>462.01475670185494</v>
      </c>
      <c r="H2546" s="28">
        <f t="shared" si="197"/>
        <v>1.641954016599777</v>
      </c>
      <c r="I2546" s="29">
        <f t="shared" si="198"/>
        <v>1.6915225917533343</v>
      </c>
      <c r="J2546" s="24">
        <f t="shared" si="199"/>
        <v>-1.2386941715003292</v>
      </c>
      <c r="K2546" s="21"/>
    </row>
    <row r="2547" spans="1:11">
      <c r="A2547" s="20">
        <v>2540</v>
      </c>
      <c r="B2547" s="35">
        <v>1.41</v>
      </c>
      <c r="C2547" s="33">
        <v>1553</v>
      </c>
      <c r="D2547" s="34" t="s">
        <v>12</v>
      </c>
      <c r="E2547" s="35">
        <v>1</v>
      </c>
      <c r="F2547" s="27">
        <f t="shared" si="195"/>
        <v>1.4027174326065657</v>
      </c>
      <c r="G2547" s="28">
        <f t="shared" si="196"/>
        <v>462.01475670185494</v>
      </c>
      <c r="H2547" s="28">
        <f t="shared" si="197"/>
        <v>1.641954016599777</v>
      </c>
      <c r="I2547" s="29">
        <f t="shared" si="198"/>
        <v>1.7034221615734555</v>
      </c>
      <c r="J2547" s="24">
        <f t="shared" si="199"/>
        <v>-1.2415814928192903</v>
      </c>
      <c r="K2547" s="21"/>
    </row>
    <row r="2548" spans="1:11">
      <c r="A2548" s="20">
        <v>2541</v>
      </c>
      <c r="B2548" s="35">
        <v>0.4</v>
      </c>
      <c r="C2548" s="33">
        <v>1692.4</v>
      </c>
      <c r="D2548" s="34" t="s">
        <v>12</v>
      </c>
      <c r="E2548" s="35">
        <v>2</v>
      </c>
      <c r="F2548" s="27">
        <f t="shared" si="195"/>
        <v>0.40556217558257712</v>
      </c>
      <c r="G2548" s="28">
        <f t="shared" si="196"/>
        <v>496.39571544456101</v>
      </c>
      <c r="H2548" s="28">
        <f t="shared" si="197"/>
        <v>1.641954016599777</v>
      </c>
      <c r="I2548" s="29">
        <f t="shared" si="198"/>
        <v>0.5291535573570646</v>
      </c>
      <c r="J2548" s="24">
        <f t="shared" si="199"/>
        <v>-1.8413119476737982</v>
      </c>
      <c r="K2548" s="21"/>
    </row>
    <row r="2549" spans="1:11">
      <c r="A2549" s="20">
        <v>2542</v>
      </c>
      <c r="B2549" s="35">
        <v>2.02</v>
      </c>
      <c r="C2549" s="33">
        <v>2002.4</v>
      </c>
      <c r="D2549" s="34" t="s">
        <v>12</v>
      </c>
      <c r="E2549" s="35">
        <v>4</v>
      </c>
      <c r="F2549" s="27">
        <f t="shared" si="195"/>
        <v>1.9987079645427412</v>
      </c>
      <c r="G2549" s="28">
        <f t="shared" si="196"/>
        <v>571.24654658598536</v>
      </c>
      <c r="H2549" s="28">
        <f t="shared" si="197"/>
        <v>1.641954016599777</v>
      </c>
      <c r="I2549" s="29">
        <f t="shared" si="198"/>
        <v>3.0010220221237143</v>
      </c>
      <c r="J2549" s="24">
        <f t="shared" si="199"/>
        <v>1.1783016845777077</v>
      </c>
      <c r="K2549" s="21"/>
    </row>
    <row r="2550" spans="1:11">
      <c r="A2550" s="20">
        <v>2543</v>
      </c>
      <c r="B2550" s="35">
        <v>1.4</v>
      </c>
      <c r="C2550" s="33">
        <v>2002.4</v>
      </c>
      <c r="D2550" s="34" t="s">
        <v>12</v>
      </c>
      <c r="E2550" s="35">
        <v>3</v>
      </c>
      <c r="F2550" s="27">
        <f t="shared" si="195"/>
        <v>1.3929184911557952</v>
      </c>
      <c r="G2550" s="28">
        <f t="shared" si="196"/>
        <v>571.24654658598536</v>
      </c>
      <c r="H2550" s="28">
        <f t="shared" si="197"/>
        <v>1.641954016599777</v>
      </c>
      <c r="I2550" s="29">
        <f t="shared" si="198"/>
        <v>2.0914406412235458</v>
      </c>
      <c r="J2550" s="24">
        <f t="shared" si="199"/>
        <v>-0.10421857058245898</v>
      </c>
      <c r="K2550" s="21"/>
    </row>
    <row r="2551" spans="1:11">
      <c r="A2551" s="20">
        <v>2544</v>
      </c>
      <c r="B2551" s="35">
        <v>0.35</v>
      </c>
      <c r="C2551" s="33">
        <v>2002.4</v>
      </c>
      <c r="D2551" s="34" t="s">
        <v>12</v>
      </c>
      <c r="E2551" s="35">
        <v>0</v>
      </c>
      <c r="F2551" s="27">
        <f t="shared" si="195"/>
        <v>0.35558178699110726</v>
      </c>
      <c r="G2551" s="28">
        <f t="shared" si="196"/>
        <v>571.24654658598536</v>
      </c>
      <c r="H2551" s="28">
        <f t="shared" si="197"/>
        <v>1.641954016599777</v>
      </c>
      <c r="I2551" s="29">
        <f t="shared" si="198"/>
        <v>0.53389929512316048</v>
      </c>
      <c r="J2551" s="24">
        <f t="shared" si="199"/>
        <v>-0.42685605513142133</v>
      </c>
      <c r="K2551" s="21"/>
    </row>
    <row r="2552" spans="1:11">
      <c r="A2552" s="20">
        <v>2545</v>
      </c>
      <c r="B2552" s="35">
        <v>1.91</v>
      </c>
      <c r="C2552" s="33">
        <v>1644.4</v>
      </c>
      <c r="D2552" s="34" t="s">
        <v>12</v>
      </c>
      <c r="E2552" s="35">
        <v>1</v>
      </c>
      <c r="F2552" s="27">
        <f t="shared" si="195"/>
        <v>1.8914629708009805</v>
      </c>
      <c r="G2552" s="28">
        <f t="shared" si="196"/>
        <v>484.61196530084015</v>
      </c>
      <c r="H2552" s="28">
        <f t="shared" si="197"/>
        <v>1.641954016599777</v>
      </c>
      <c r="I2552" s="29">
        <f t="shared" si="198"/>
        <v>2.409285284875728</v>
      </c>
      <c r="J2552" s="24">
        <f t="shared" si="199"/>
        <v>-1.4816972950742517</v>
      </c>
      <c r="K2552" s="21"/>
    </row>
    <row r="2553" spans="1:11">
      <c r="A2553" s="20">
        <v>2546</v>
      </c>
      <c r="B2553" s="35">
        <v>2.92</v>
      </c>
      <c r="C2553" s="33">
        <v>1644.4</v>
      </c>
      <c r="D2553" s="34" t="s">
        <v>12</v>
      </c>
      <c r="E2553" s="35">
        <v>2</v>
      </c>
      <c r="F2553" s="27">
        <f t="shared" si="195"/>
        <v>2.8732204631502567</v>
      </c>
      <c r="G2553" s="28">
        <f t="shared" si="196"/>
        <v>484.61196530084015</v>
      </c>
      <c r="H2553" s="28">
        <f t="shared" si="197"/>
        <v>1.641954016599777</v>
      </c>
      <c r="I2553" s="29">
        <f t="shared" si="198"/>
        <v>3.6598167074559722</v>
      </c>
      <c r="J2553" s="24">
        <f t="shared" si="199"/>
        <v>-1.054058675940226</v>
      </c>
      <c r="K2553" s="21"/>
    </row>
    <row r="2554" spans="1:11">
      <c r="A2554" s="20">
        <v>2547</v>
      </c>
      <c r="B2554" s="35">
        <v>0.92</v>
      </c>
      <c r="C2554" s="33">
        <v>1644.4</v>
      </c>
      <c r="D2554" s="34" t="s">
        <v>12</v>
      </c>
      <c r="E2554" s="35">
        <v>0</v>
      </c>
      <c r="F2554" s="27">
        <f t="shared" si="195"/>
        <v>0.92115685849521522</v>
      </c>
      <c r="G2554" s="28">
        <f t="shared" si="196"/>
        <v>484.61196530084015</v>
      </c>
      <c r="H2554" s="28">
        <f t="shared" si="197"/>
        <v>1.641954016599777</v>
      </c>
      <c r="I2554" s="29">
        <f t="shared" si="198"/>
        <v>1.1733402654428133</v>
      </c>
      <c r="J2554" s="24">
        <f t="shared" si="199"/>
        <v>-0.96820243998113664</v>
      </c>
      <c r="K2554" s="21"/>
    </row>
    <row r="2555" spans="1:11">
      <c r="A2555" s="20">
        <v>2548</v>
      </c>
      <c r="B2555" s="35">
        <v>0.89</v>
      </c>
      <c r="C2555" s="33">
        <v>1644.4</v>
      </c>
      <c r="D2555" s="34" t="s">
        <v>12</v>
      </c>
      <c r="E2555" s="35">
        <v>0</v>
      </c>
      <c r="F2555" s="27">
        <f t="shared" si="195"/>
        <v>0.89156448945820865</v>
      </c>
      <c r="G2555" s="28">
        <f t="shared" si="196"/>
        <v>484.61196530084015</v>
      </c>
      <c r="H2555" s="28">
        <f t="shared" si="197"/>
        <v>1.641954016599777</v>
      </c>
      <c r="I2555" s="29">
        <f t="shared" si="198"/>
        <v>1.1356464483466848</v>
      </c>
      <c r="J2555" s="24">
        <f t="shared" si="199"/>
        <v>-0.93702134540222293</v>
      </c>
      <c r="K2555" s="21"/>
    </row>
    <row r="2556" spans="1:11">
      <c r="A2556" s="20">
        <v>2549</v>
      </c>
      <c r="B2556" s="35">
        <v>4.8600000000000003</v>
      </c>
      <c r="C2556" s="33">
        <v>1682.6</v>
      </c>
      <c r="D2556" s="34" t="s">
        <v>12</v>
      </c>
      <c r="E2556" s="35">
        <v>3</v>
      </c>
      <c r="F2556" s="27">
        <f t="shared" si="195"/>
        <v>4.7455636569322861</v>
      </c>
      <c r="G2556" s="28">
        <f t="shared" si="196"/>
        <v>493.99439592755158</v>
      </c>
      <c r="H2556" s="28">
        <f t="shared" si="197"/>
        <v>1.641954016599777</v>
      </c>
      <c r="I2556" s="29">
        <f t="shared" si="198"/>
        <v>6.1617784254493566</v>
      </c>
      <c r="J2556" s="24">
        <f t="shared" si="199"/>
        <v>-0.54074422261867028</v>
      </c>
      <c r="K2556" s="21"/>
    </row>
    <row r="2557" spans="1:11">
      <c r="A2557" s="20">
        <v>2550</v>
      </c>
      <c r="B2557" s="35">
        <v>0.55000000000000004</v>
      </c>
      <c r="C2557" s="33">
        <v>1763.8</v>
      </c>
      <c r="D2557" s="34" t="s">
        <v>12</v>
      </c>
      <c r="E2557" s="35">
        <v>0</v>
      </c>
      <c r="F2557" s="27">
        <f t="shared" si="195"/>
        <v>0.55497797498668111</v>
      </c>
      <c r="G2557" s="28">
        <f t="shared" si="196"/>
        <v>513.82278473077236</v>
      </c>
      <c r="H2557" s="28">
        <f t="shared" si="197"/>
        <v>1.641954016599777</v>
      </c>
      <c r="I2557" s="29">
        <f t="shared" si="198"/>
        <v>0.74952367986718793</v>
      </c>
      <c r="J2557" s="24">
        <f t="shared" si="199"/>
        <v>-0.61158046548149425</v>
      </c>
      <c r="K2557" s="21"/>
    </row>
    <row r="2558" spans="1:11">
      <c r="A2558" s="20">
        <v>2551</v>
      </c>
      <c r="B2558" s="35">
        <v>0.98</v>
      </c>
      <c r="C2558" s="33">
        <v>1761.8</v>
      </c>
      <c r="D2558" s="34" t="s">
        <v>12</v>
      </c>
      <c r="E2558" s="35">
        <v>1</v>
      </c>
      <c r="F2558" s="27">
        <f t="shared" si="195"/>
        <v>0.98029843585423848</v>
      </c>
      <c r="G2558" s="28">
        <f t="shared" si="196"/>
        <v>513.33623678385311</v>
      </c>
      <c r="H2558" s="28">
        <f t="shared" si="197"/>
        <v>1.641954016599777</v>
      </c>
      <c r="I2558" s="29">
        <f t="shared" si="198"/>
        <v>1.3226851689740793</v>
      </c>
      <c r="J2558" s="24">
        <f t="shared" si="199"/>
        <v>-1.1921339495276744</v>
      </c>
      <c r="K2558" s="21"/>
    </row>
    <row r="2559" spans="1:11">
      <c r="A2559" s="20">
        <v>2552</v>
      </c>
      <c r="B2559" s="35">
        <v>0.36</v>
      </c>
      <c r="C2559" s="33">
        <v>1761.8</v>
      </c>
      <c r="D2559" s="34" t="s">
        <v>12</v>
      </c>
      <c r="E2559" s="35">
        <v>0</v>
      </c>
      <c r="F2559" s="27">
        <f t="shared" si="195"/>
        <v>0.36558601670399316</v>
      </c>
      <c r="G2559" s="28">
        <f t="shared" si="196"/>
        <v>513.33623678385311</v>
      </c>
      <c r="H2559" s="28">
        <f t="shared" si="197"/>
        <v>1.641954016599777</v>
      </c>
      <c r="I2559" s="29">
        <f t="shared" si="198"/>
        <v>0.4932734610122157</v>
      </c>
      <c r="J2559" s="24">
        <f t="shared" si="199"/>
        <v>-0.40211051295811284</v>
      </c>
      <c r="K2559" s="21"/>
    </row>
    <row r="2560" spans="1:11">
      <c r="A2560" s="20">
        <v>2553</v>
      </c>
      <c r="B2560" s="35">
        <v>0.04</v>
      </c>
      <c r="C2560" s="33">
        <v>1761.8</v>
      </c>
      <c r="D2560" s="34" t="s">
        <v>12</v>
      </c>
      <c r="E2560" s="35">
        <v>0</v>
      </c>
      <c r="F2560" s="27">
        <f t="shared" si="195"/>
        <v>4.1988338782001595E-2</v>
      </c>
      <c r="G2560" s="28">
        <f t="shared" si="196"/>
        <v>513.33623678385311</v>
      </c>
      <c r="H2560" s="28">
        <f t="shared" si="197"/>
        <v>1.641954016599777</v>
      </c>
      <c r="I2560" s="29">
        <f t="shared" si="198"/>
        <v>5.6653515853482966E-2</v>
      </c>
      <c r="J2560" s="24">
        <f t="shared" si="199"/>
        <v>-4.5914536731221423E-2</v>
      </c>
      <c r="K2560" s="21"/>
    </row>
    <row r="2561" spans="1:11">
      <c r="A2561" s="20">
        <v>2554</v>
      </c>
      <c r="B2561" s="35">
        <v>0.02</v>
      </c>
      <c r="C2561" s="33">
        <v>1761.8</v>
      </c>
      <c r="D2561" s="34" t="s">
        <v>12</v>
      </c>
      <c r="E2561" s="35">
        <v>0</v>
      </c>
      <c r="F2561" s="27">
        <f t="shared" si="195"/>
        <v>2.1214636503225789E-2</v>
      </c>
      <c r="G2561" s="28">
        <f t="shared" si="196"/>
        <v>513.33623678385311</v>
      </c>
      <c r="H2561" s="28">
        <f t="shared" si="197"/>
        <v>1.641954016599777</v>
      </c>
      <c r="I2561" s="29">
        <f t="shared" si="198"/>
        <v>2.8624227114614285E-2</v>
      </c>
      <c r="J2561" s="24">
        <f t="shared" si="199"/>
        <v>-2.3155012052705121E-2</v>
      </c>
      <c r="K2561" s="21"/>
    </row>
    <row r="2562" spans="1:11">
      <c r="A2562" s="20">
        <v>2555</v>
      </c>
      <c r="B2562" s="35">
        <v>0.13</v>
      </c>
      <c r="C2562" s="33">
        <v>1640.2</v>
      </c>
      <c r="D2562" s="34" t="s">
        <v>12</v>
      </c>
      <c r="E2562" s="35">
        <v>0</v>
      </c>
      <c r="F2562" s="27">
        <f t="shared" si="195"/>
        <v>0.13405941881167907</v>
      </c>
      <c r="G2562" s="28">
        <f t="shared" si="196"/>
        <v>483.57820813948149</v>
      </c>
      <c r="H2562" s="28">
        <f t="shared" si="197"/>
        <v>1.641954016599777</v>
      </c>
      <c r="I2562" s="29">
        <f t="shared" si="198"/>
        <v>0.17039635705969955</v>
      </c>
      <c r="J2562" s="24">
        <f t="shared" si="199"/>
        <v>-0.13996502315367079</v>
      </c>
      <c r="K2562" s="21"/>
    </row>
    <row r="2563" spans="1:11">
      <c r="A2563" s="20">
        <v>2556</v>
      </c>
      <c r="B2563" s="35">
        <v>5.31</v>
      </c>
      <c r="C2563" s="33">
        <v>2824.2</v>
      </c>
      <c r="D2563" s="34" t="s">
        <v>12</v>
      </c>
      <c r="E2563" s="35">
        <v>2</v>
      </c>
      <c r="F2563" s="27">
        <f t="shared" si="195"/>
        <v>5.1780524037889766</v>
      </c>
      <c r="G2563" s="28">
        <f t="shared" si="196"/>
        <v>761.25057586895628</v>
      </c>
      <c r="H2563" s="28">
        <f t="shared" si="197"/>
        <v>1.641954016599777</v>
      </c>
      <c r="I2563" s="29">
        <f t="shared" si="198"/>
        <v>10.36072930971131</v>
      </c>
      <c r="J2563" s="24">
        <f t="shared" si="199"/>
        <v>-4.1863983889900993</v>
      </c>
      <c r="K2563" s="21"/>
    </row>
    <row r="2564" spans="1:11">
      <c r="A2564" s="20">
        <v>2557</v>
      </c>
      <c r="B2564" s="35">
        <v>1.45</v>
      </c>
      <c r="C2564" s="33">
        <v>1757.6</v>
      </c>
      <c r="D2564" s="34" t="s">
        <v>12</v>
      </c>
      <c r="E2564" s="35">
        <v>1</v>
      </c>
      <c r="F2564" s="27">
        <f t="shared" si="195"/>
        <v>1.4419027993005316</v>
      </c>
      <c r="G2564" s="28">
        <f t="shared" si="196"/>
        <v>512.31418929611993</v>
      </c>
      <c r="H2564" s="28">
        <f t="shared" si="197"/>
        <v>1.641954016599777</v>
      </c>
      <c r="I2564" s="29">
        <f t="shared" si="198"/>
        <v>1.9416396010676056</v>
      </c>
      <c r="J2564" s="24">
        <f t="shared" si="199"/>
        <v>-1.3137558940740046</v>
      </c>
      <c r="K2564" s="21"/>
    </row>
    <row r="2565" spans="1:11">
      <c r="A2565" s="20">
        <v>2558</v>
      </c>
      <c r="B2565" s="35">
        <v>0.97</v>
      </c>
      <c r="C2565" s="33">
        <v>1594.4</v>
      </c>
      <c r="D2565" s="34" t="s">
        <v>12</v>
      </c>
      <c r="E2565" s="35">
        <v>4</v>
      </c>
      <c r="F2565" s="27">
        <f t="shared" si="195"/>
        <v>0.97044538875957187</v>
      </c>
      <c r="G2565" s="28">
        <f t="shared" si="196"/>
        <v>472.27669375019337</v>
      </c>
      <c r="H2565" s="28">
        <f t="shared" si="197"/>
        <v>1.641954016599777</v>
      </c>
      <c r="I2565" s="29">
        <f t="shared" si="198"/>
        <v>1.2046582707657492</v>
      </c>
      <c r="J2565" s="24">
        <f t="shared" si="199"/>
        <v>-0.11250884438543274</v>
      </c>
      <c r="K2565" s="21"/>
    </row>
    <row r="2566" spans="1:11">
      <c r="A2566" s="20">
        <v>2559</v>
      </c>
      <c r="B2566" s="35">
        <v>0.38</v>
      </c>
      <c r="C2566" s="33">
        <v>1594.4</v>
      </c>
      <c r="D2566" s="34" t="s">
        <v>12</v>
      </c>
      <c r="E2566" s="35">
        <v>0</v>
      </c>
      <c r="F2566" s="27">
        <f t="shared" si="195"/>
        <v>0.38558202734278052</v>
      </c>
      <c r="G2566" s="28">
        <f t="shared" si="196"/>
        <v>472.27669375019337</v>
      </c>
      <c r="H2566" s="28">
        <f t="shared" si="197"/>
        <v>1.641954016599777</v>
      </c>
      <c r="I2566" s="29">
        <f t="shared" si="198"/>
        <v>0.47864061561550109</v>
      </c>
      <c r="J2566" s="24">
        <f t="shared" si="199"/>
        <v>-0.39576883310363803</v>
      </c>
      <c r="K2566" s="21"/>
    </row>
    <row r="2567" spans="1:11">
      <c r="A2567" s="20">
        <v>2560</v>
      </c>
      <c r="B2567" s="35">
        <v>0.91</v>
      </c>
      <c r="C2567" s="33">
        <v>1594.4</v>
      </c>
      <c r="D2567" s="34" t="s">
        <v>12</v>
      </c>
      <c r="E2567" s="35">
        <v>1</v>
      </c>
      <c r="F2567" s="27">
        <f t="shared" si="195"/>
        <v>0.91129437519940404</v>
      </c>
      <c r="G2567" s="28">
        <f t="shared" si="196"/>
        <v>472.27669375019337</v>
      </c>
      <c r="H2567" s="28">
        <f t="shared" si="197"/>
        <v>1.641954016599777</v>
      </c>
      <c r="I2567" s="29">
        <f t="shared" si="198"/>
        <v>1.1312314107540653</v>
      </c>
      <c r="J2567" s="24">
        <f t="shared" si="199"/>
        <v>-1.1789402740606159</v>
      </c>
      <c r="K2567" s="21"/>
    </row>
    <row r="2568" spans="1:11">
      <c r="A2568" s="20">
        <v>2561</v>
      </c>
      <c r="B2568" s="35">
        <v>0.83</v>
      </c>
      <c r="C2568" s="33">
        <v>1698.2</v>
      </c>
      <c r="D2568" s="34" t="s">
        <v>12</v>
      </c>
      <c r="E2568" s="35">
        <v>0</v>
      </c>
      <c r="F2568" s="27">
        <f t="shared" ref="F2568:F2631" si="200">B2568^$F$2</f>
        <v>0.83233409788340551</v>
      </c>
      <c r="G2568" s="28">
        <f t="shared" ref="G2568:G2631" si="201">C2568^$I$2</f>
        <v>497.81582336788262</v>
      </c>
      <c r="H2568" s="28">
        <f t="shared" si="197"/>
        <v>1.641954016599777</v>
      </c>
      <c r="I2568" s="29">
        <f t="shared" si="198"/>
        <v>1.0890871529561088</v>
      </c>
      <c r="J2568" s="24">
        <f t="shared" si="199"/>
        <v>-0.89442306245024383</v>
      </c>
      <c r="K2568" s="21"/>
    </row>
    <row r="2569" spans="1:11">
      <c r="A2569" s="20">
        <v>2562</v>
      </c>
      <c r="B2569" s="35">
        <v>5.19</v>
      </c>
      <c r="C2569" s="33">
        <v>1698.2</v>
      </c>
      <c r="D2569" s="34" t="s">
        <v>12</v>
      </c>
      <c r="E2569" s="35">
        <v>12</v>
      </c>
      <c r="F2569" s="27">
        <f t="shared" si="200"/>
        <v>5.0627781004760823</v>
      </c>
      <c r="G2569" s="28">
        <f t="shared" si="201"/>
        <v>497.81582336788262</v>
      </c>
      <c r="H2569" s="28">
        <f t="shared" ref="H2569:H2632" si="202">IF(D2569="F",1,IF(D2569="R",$G$2,$H$2))</f>
        <v>1.641954016599777</v>
      </c>
      <c r="I2569" s="29">
        <f t="shared" ref="I2569:I2632" si="203">$E$2*F2569*G2569*H2569</f>
        <v>6.6245112407594933</v>
      </c>
      <c r="J2569" s="24">
        <f t="shared" ref="J2569:J2632" si="204">IF(OR(B2569&lt;=0,C2569&lt;=0,I2569&lt;=0),0,GAMMALN(E2569+$J$2*B2569)-GAMMALN($J$2*B2569)+$J$2*B2569*LN($J$2*B2569)+E2569*LN(I2569)-($J$2*B2569+E2569)*LN($J$2*B2569+I2569))</f>
        <v>16.391255274265902</v>
      </c>
      <c r="K2569" s="21"/>
    </row>
    <row r="2570" spans="1:11">
      <c r="A2570" s="20">
        <v>2563</v>
      </c>
      <c r="B2570" s="35">
        <v>1.91</v>
      </c>
      <c r="C2570" s="33">
        <v>1698.2</v>
      </c>
      <c r="D2570" s="34" t="s">
        <v>12</v>
      </c>
      <c r="E2570" s="35">
        <v>3</v>
      </c>
      <c r="F2570" s="27">
        <f t="shared" si="200"/>
        <v>1.8914629708009805</v>
      </c>
      <c r="G2570" s="28">
        <f t="shared" si="201"/>
        <v>497.81582336788262</v>
      </c>
      <c r="H2570" s="28">
        <f t="shared" si="202"/>
        <v>1.641954016599777</v>
      </c>
      <c r="I2570" s="29">
        <f t="shared" si="203"/>
        <v>2.4749292706257799</v>
      </c>
      <c r="J2570" s="24">
        <f t="shared" si="204"/>
        <v>3.4166280916018366E-2</v>
      </c>
      <c r="K2570" s="21"/>
    </row>
    <row r="2571" spans="1:11">
      <c r="A2571" s="20">
        <v>2564</v>
      </c>
      <c r="B2571" s="35">
        <v>1.38</v>
      </c>
      <c r="C2571" s="33">
        <v>2049.1999999999998</v>
      </c>
      <c r="D2571" s="34" t="s">
        <v>12</v>
      </c>
      <c r="E2571" s="35">
        <v>4</v>
      </c>
      <c r="F2571" s="27">
        <f t="shared" si="200"/>
        <v>1.3733174357320401</v>
      </c>
      <c r="G2571" s="28">
        <f t="shared" si="201"/>
        <v>582.37356856528231</v>
      </c>
      <c r="H2571" s="28">
        <f t="shared" si="202"/>
        <v>1.641954016599777</v>
      </c>
      <c r="I2571" s="29">
        <f t="shared" si="203"/>
        <v>2.1021748773854223</v>
      </c>
      <c r="J2571" s="24">
        <f t="shared" si="204"/>
        <v>0.77850976232211799</v>
      </c>
      <c r="K2571" s="21"/>
    </row>
    <row r="2572" spans="1:11">
      <c r="A2572" s="20">
        <v>2565</v>
      </c>
      <c r="B2572" s="35">
        <v>0.01</v>
      </c>
      <c r="C2572" s="33">
        <v>2164.1999999999998</v>
      </c>
      <c r="D2572" s="34" t="s">
        <v>12</v>
      </c>
      <c r="E2572" s="35">
        <v>0</v>
      </c>
      <c r="F2572" s="27">
        <f t="shared" si="200"/>
        <v>1.0718709408835196E-2</v>
      </c>
      <c r="G2572" s="28">
        <f t="shared" si="201"/>
        <v>609.54006171382434</v>
      </c>
      <c r="H2572" s="28">
        <f t="shared" si="202"/>
        <v>1.641954016599777</v>
      </c>
      <c r="I2572" s="29">
        <f t="shared" si="203"/>
        <v>1.7172795707760209E-2</v>
      </c>
      <c r="J2572" s="24">
        <f t="shared" si="204"/>
        <v>-1.3414730054144439E-2</v>
      </c>
      <c r="K2572" s="21"/>
    </row>
    <row r="2573" spans="1:11">
      <c r="A2573" s="20">
        <v>2566</v>
      </c>
      <c r="B2573" s="35">
        <v>0.86</v>
      </c>
      <c r="C2573" s="33">
        <v>1790.8</v>
      </c>
      <c r="D2573" s="34" t="s">
        <v>12</v>
      </c>
      <c r="E2573" s="35">
        <v>1</v>
      </c>
      <c r="F2573" s="27">
        <f t="shared" si="200"/>
        <v>0.86195708022689366</v>
      </c>
      <c r="G2573" s="28">
        <f t="shared" si="201"/>
        <v>520.38232226651269</v>
      </c>
      <c r="H2573" s="28">
        <f t="shared" si="202"/>
        <v>1.641954016599777</v>
      </c>
      <c r="I2573" s="29">
        <f t="shared" si="203"/>
        <v>1.1789745436744523</v>
      </c>
      <c r="J2573" s="24">
        <f t="shared" si="204"/>
        <v>-1.1921675191948959</v>
      </c>
      <c r="K2573" s="21"/>
    </row>
    <row r="2574" spans="1:11">
      <c r="A2574" s="20">
        <v>2567</v>
      </c>
      <c r="B2574" s="35">
        <v>0.13</v>
      </c>
      <c r="C2574" s="33">
        <v>1790.8</v>
      </c>
      <c r="D2574" s="34" t="s">
        <v>12</v>
      </c>
      <c r="E2574" s="35">
        <v>0</v>
      </c>
      <c r="F2574" s="27">
        <f t="shared" si="200"/>
        <v>0.13405941881167907</v>
      </c>
      <c r="G2574" s="28">
        <f t="shared" si="201"/>
        <v>520.38232226651269</v>
      </c>
      <c r="H2574" s="28">
        <f t="shared" si="202"/>
        <v>1.641954016599777</v>
      </c>
      <c r="I2574" s="29">
        <f t="shared" si="203"/>
        <v>0.18336486322167839</v>
      </c>
      <c r="J2574" s="24">
        <f t="shared" si="204"/>
        <v>-0.14871642136280325</v>
      </c>
      <c r="K2574" s="21"/>
    </row>
    <row r="2575" spans="1:11">
      <c r="A2575" s="20">
        <v>2568</v>
      </c>
      <c r="B2575" s="35">
        <v>0.17</v>
      </c>
      <c r="C2575" s="33">
        <v>1790.8</v>
      </c>
      <c r="D2575" s="34" t="s">
        <v>12</v>
      </c>
      <c r="E2575" s="35">
        <v>0</v>
      </c>
      <c r="F2575" s="27">
        <f t="shared" si="200"/>
        <v>0.17460111667684058</v>
      </c>
      <c r="G2575" s="28">
        <f t="shared" si="201"/>
        <v>520.38232226651269</v>
      </c>
      <c r="H2575" s="28">
        <f t="shared" si="202"/>
        <v>1.641954016599777</v>
      </c>
      <c r="I2575" s="29">
        <f t="shared" si="203"/>
        <v>0.23881731072380283</v>
      </c>
      <c r="J2575" s="24">
        <f t="shared" si="204"/>
        <v>-0.19382971415301412</v>
      </c>
      <c r="K2575" s="21"/>
    </row>
    <row r="2576" spans="1:11">
      <c r="A2576" s="20">
        <v>2569</v>
      </c>
      <c r="B2576" s="35">
        <v>0.23</v>
      </c>
      <c r="C2576" s="33">
        <v>1790.8</v>
      </c>
      <c r="D2576" s="34" t="s">
        <v>12</v>
      </c>
      <c r="E2576" s="35">
        <v>0</v>
      </c>
      <c r="F2576" s="27">
        <f t="shared" si="200"/>
        <v>0.23515130563817588</v>
      </c>
      <c r="G2576" s="28">
        <f t="shared" si="201"/>
        <v>520.38232226651269</v>
      </c>
      <c r="H2576" s="28">
        <f t="shared" si="202"/>
        <v>1.641954016599777</v>
      </c>
      <c r="I2576" s="29">
        <f t="shared" si="203"/>
        <v>0.32163713207882999</v>
      </c>
      <c r="J2576" s="24">
        <f t="shared" si="204"/>
        <v>-0.26125879712768307</v>
      </c>
      <c r="K2576" s="21"/>
    </row>
    <row r="2577" spans="1:11">
      <c r="A2577" s="20">
        <v>2570</v>
      </c>
      <c r="B2577" s="35">
        <v>1.76</v>
      </c>
      <c r="C2577" s="33">
        <v>1507.2</v>
      </c>
      <c r="D2577" s="34" t="s">
        <v>12</v>
      </c>
      <c r="E2577" s="35">
        <v>0</v>
      </c>
      <c r="F2577" s="27">
        <f t="shared" si="200"/>
        <v>1.7450685248383941</v>
      </c>
      <c r="G2577" s="28">
        <f t="shared" si="201"/>
        <v>450.60941141136027</v>
      </c>
      <c r="H2577" s="28">
        <f t="shared" si="202"/>
        <v>1.641954016599777</v>
      </c>
      <c r="I2577" s="29">
        <f t="shared" si="203"/>
        <v>2.0668501715062839</v>
      </c>
      <c r="J2577" s="24">
        <f t="shared" si="204"/>
        <v>-1.7282054322181946</v>
      </c>
      <c r="K2577" s="21"/>
    </row>
    <row r="2578" spans="1:11">
      <c r="A2578" s="20">
        <v>2571</v>
      </c>
      <c r="B2578" s="35">
        <v>1.26</v>
      </c>
      <c r="C2578" s="33">
        <v>1507.2</v>
      </c>
      <c r="D2578" s="34" t="s">
        <v>12</v>
      </c>
      <c r="E2578" s="35">
        <v>2</v>
      </c>
      <c r="F2578" s="27">
        <f t="shared" si="200"/>
        <v>1.2556188753142197</v>
      </c>
      <c r="G2578" s="28">
        <f t="shared" si="201"/>
        <v>450.60941141136027</v>
      </c>
      <c r="H2578" s="28">
        <f t="shared" si="202"/>
        <v>1.641954016599777</v>
      </c>
      <c r="I2578" s="29">
        <f t="shared" si="203"/>
        <v>1.4871485278952323</v>
      </c>
      <c r="J2578" s="24">
        <f t="shared" si="204"/>
        <v>-0.89964583179191493</v>
      </c>
      <c r="K2578" s="21"/>
    </row>
    <row r="2579" spans="1:11">
      <c r="A2579" s="20">
        <v>2572</v>
      </c>
      <c r="B2579" s="35">
        <v>0.28999999999999998</v>
      </c>
      <c r="C2579" s="33">
        <v>1507.2</v>
      </c>
      <c r="D2579" s="34" t="s">
        <v>12</v>
      </c>
      <c r="E2579" s="35">
        <v>1</v>
      </c>
      <c r="F2579" s="27">
        <f t="shared" si="200"/>
        <v>0.29546111423067112</v>
      </c>
      <c r="G2579" s="28">
        <f t="shared" si="201"/>
        <v>450.60941141136027</v>
      </c>
      <c r="H2579" s="28">
        <f t="shared" si="202"/>
        <v>1.641954016599777</v>
      </c>
      <c r="I2579" s="29">
        <f t="shared" si="203"/>
        <v>0.34994262169598939</v>
      </c>
      <c r="J2579" s="24">
        <f t="shared" si="204"/>
        <v>-1.6972203557405992</v>
      </c>
      <c r="K2579" s="21"/>
    </row>
    <row r="2580" spans="1:11">
      <c r="A2580" s="20">
        <v>2573</v>
      </c>
      <c r="B2580" s="35">
        <v>0.24</v>
      </c>
      <c r="C2580" s="33">
        <v>1820.8</v>
      </c>
      <c r="D2580" s="34" t="s">
        <v>12</v>
      </c>
      <c r="E2580" s="35">
        <v>0</v>
      </c>
      <c r="F2580" s="27">
        <f t="shared" si="200"/>
        <v>0.24521793570422429</v>
      </c>
      <c r="G2580" s="28">
        <f t="shared" si="201"/>
        <v>527.65159493688748</v>
      </c>
      <c r="H2580" s="28">
        <f t="shared" si="202"/>
        <v>1.641954016599777</v>
      </c>
      <c r="I2580" s="29">
        <f t="shared" si="203"/>
        <v>0.34009146980125782</v>
      </c>
      <c r="J2580" s="24">
        <f t="shared" si="204"/>
        <v>-0.27560066661065463</v>
      </c>
      <c r="K2580" s="21"/>
    </row>
    <row r="2581" spans="1:11">
      <c r="A2581" s="20">
        <v>2574</v>
      </c>
      <c r="B2581" s="35">
        <v>0.28000000000000003</v>
      </c>
      <c r="C2581" s="33">
        <v>1820.8</v>
      </c>
      <c r="D2581" s="34" t="s">
        <v>12</v>
      </c>
      <c r="E2581" s="35">
        <v>0</v>
      </c>
      <c r="F2581" s="27">
        <f t="shared" si="200"/>
        <v>0.28542371207618261</v>
      </c>
      <c r="G2581" s="28">
        <f t="shared" si="201"/>
        <v>527.65159493688748</v>
      </c>
      <c r="H2581" s="28">
        <f t="shared" si="202"/>
        <v>1.641954016599777</v>
      </c>
      <c r="I2581" s="29">
        <f t="shared" si="203"/>
        <v>0.39585265032653877</v>
      </c>
      <c r="J2581" s="24">
        <f t="shared" si="204"/>
        <v>-0.32092084361320927</v>
      </c>
      <c r="K2581" s="21"/>
    </row>
    <row r="2582" spans="1:11">
      <c r="A2582" s="20">
        <v>2575</v>
      </c>
      <c r="B2582" s="35">
        <v>0.02</v>
      </c>
      <c r="C2582" s="33">
        <v>1808.2</v>
      </c>
      <c r="D2582" s="34" t="s">
        <v>12</v>
      </c>
      <c r="E2582" s="35">
        <v>0</v>
      </c>
      <c r="F2582" s="27">
        <f t="shared" si="200"/>
        <v>2.1214636503225789E-2</v>
      </c>
      <c r="G2582" s="28">
        <f t="shared" si="201"/>
        <v>524.6009260883701</v>
      </c>
      <c r="H2582" s="28">
        <f t="shared" si="202"/>
        <v>1.641954016599777</v>
      </c>
      <c r="I2582" s="29">
        <f t="shared" si="203"/>
        <v>2.9252359324894676E-2</v>
      </c>
      <c r="J2582" s="24">
        <f t="shared" si="204"/>
        <v>-2.3570303826385836E-2</v>
      </c>
      <c r="K2582" s="21"/>
    </row>
    <row r="2583" spans="1:11">
      <c r="A2583" s="20">
        <v>2576</v>
      </c>
      <c r="B2583" s="35">
        <v>0.39</v>
      </c>
      <c r="C2583" s="33">
        <v>1921.8</v>
      </c>
      <c r="D2583" s="34" t="s">
        <v>12</v>
      </c>
      <c r="E2583" s="35">
        <v>0</v>
      </c>
      <c r="F2583" s="27">
        <f t="shared" si="200"/>
        <v>0.3955740319692822</v>
      </c>
      <c r="G2583" s="28">
        <f t="shared" si="201"/>
        <v>551.98188103453003</v>
      </c>
      <c r="H2583" s="28">
        <f t="shared" si="202"/>
        <v>1.641954016599777</v>
      </c>
      <c r="I2583" s="29">
        <f t="shared" si="203"/>
        <v>0.57391668102449833</v>
      </c>
      <c r="J2583" s="24">
        <f t="shared" si="204"/>
        <v>-0.46192121842855971</v>
      </c>
      <c r="K2583" s="21"/>
    </row>
    <row r="2584" spans="1:11">
      <c r="A2584" s="20">
        <v>2577</v>
      </c>
      <c r="B2584" s="35">
        <v>0.21</v>
      </c>
      <c r="C2584" s="33">
        <v>1921.8</v>
      </c>
      <c r="D2584" s="34" t="s">
        <v>12</v>
      </c>
      <c r="E2584" s="35">
        <v>0</v>
      </c>
      <c r="F2584" s="27">
        <f t="shared" si="200"/>
        <v>0.2149979387370769</v>
      </c>
      <c r="G2584" s="28">
        <f t="shared" si="201"/>
        <v>551.98188103453003</v>
      </c>
      <c r="H2584" s="28">
        <f t="shared" si="202"/>
        <v>1.641954016599777</v>
      </c>
      <c r="I2584" s="29">
        <f t="shared" si="203"/>
        <v>0.31192872497928115</v>
      </c>
      <c r="J2584" s="24">
        <f t="shared" si="204"/>
        <v>-0.25062789127589591</v>
      </c>
      <c r="K2584" s="21"/>
    </row>
    <row r="2585" spans="1:11">
      <c r="A2585" s="20">
        <v>2578</v>
      </c>
      <c r="B2585" s="35">
        <v>0.09</v>
      </c>
      <c r="C2585" s="33">
        <v>1921.8</v>
      </c>
      <c r="D2585" s="34" t="s">
        <v>12</v>
      </c>
      <c r="E2585" s="35">
        <v>0</v>
      </c>
      <c r="F2585" s="27">
        <f t="shared" si="200"/>
        <v>9.3326156515232073E-2</v>
      </c>
      <c r="G2585" s="28">
        <f t="shared" si="201"/>
        <v>551.98188103453003</v>
      </c>
      <c r="H2585" s="28">
        <f t="shared" si="202"/>
        <v>1.641954016599777</v>
      </c>
      <c r="I2585" s="29">
        <f t="shared" si="203"/>
        <v>0.13540180515225048</v>
      </c>
      <c r="J2585" s="24">
        <f t="shared" si="204"/>
        <v>-0.10853522725020148</v>
      </c>
      <c r="K2585" s="21"/>
    </row>
    <row r="2586" spans="1:11">
      <c r="A2586" s="20">
        <v>2579</v>
      </c>
      <c r="B2586" s="35">
        <v>0.02</v>
      </c>
      <c r="C2586" s="33">
        <v>1882.2</v>
      </c>
      <c r="D2586" s="34" t="s">
        <v>12</v>
      </c>
      <c r="E2586" s="35">
        <v>0</v>
      </c>
      <c r="F2586" s="27">
        <f t="shared" si="200"/>
        <v>2.1214636503225789E-2</v>
      </c>
      <c r="G2586" s="28">
        <f t="shared" si="201"/>
        <v>542.46824808791257</v>
      </c>
      <c r="H2586" s="28">
        <f t="shared" si="202"/>
        <v>1.641954016599777</v>
      </c>
      <c r="I2586" s="29">
        <f t="shared" si="203"/>
        <v>3.0248662032938637E-2</v>
      </c>
      <c r="J2586" s="24">
        <f t="shared" si="204"/>
        <v>-2.4222811437765945E-2</v>
      </c>
      <c r="K2586" s="21"/>
    </row>
    <row r="2587" spans="1:11">
      <c r="A2587" s="20">
        <v>2580</v>
      </c>
      <c r="B2587" s="35">
        <v>0.03</v>
      </c>
      <c r="C2587" s="33">
        <v>1882.2</v>
      </c>
      <c r="D2587" s="34" t="s">
        <v>12</v>
      </c>
      <c r="E2587" s="35">
        <v>0</v>
      </c>
      <c r="F2587" s="27">
        <f t="shared" si="200"/>
        <v>3.1628088022045274E-2</v>
      </c>
      <c r="G2587" s="28">
        <f t="shared" si="201"/>
        <v>542.46824808791257</v>
      </c>
      <c r="H2587" s="28">
        <f t="shared" si="202"/>
        <v>1.641954016599777</v>
      </c>
      <c r="I2587" s="29">
        <f t="shared" si="203"/>
        <v>4.5096570246744995E-2</v>
      </c>
      <c r="J2587" s="24">
        <f t="shared" si="204"/>
        <v>-3.6154030334043297E-2</v>
      </c>
      <c r="K2587" s="21"/>
    </row>
    <row r="2588" spans="1:11">
      <c r="A2588" s="20">
        <v>2581</v>
      </c>
      <c r="B2588" s="35">
        <v>0.59</v>
      </c>
      <c r="C2588" s="33">
        <v>1337.6</v>
      </c>
      <c r="D2588" s="34" t="s">
        <v>12</v>
      </c>
      <c r="E2588" s="35">
        <v>1</v>
      </c>
      <c r="F2588" s="27">
        <f t="shared" si="200"/>
        <v>0.59471043373436139</v>
      </c>
      <c r="G2588" s="28">
        <f t="shared" si="201"/>
        <v>407.85852683103951</v>
      </c>
      <c r="H2588" s="28">
        <f t="shared" si="202"/>
        <v>1.641954016599777</v>
      </c>
      <c r="I2588" s="29">
        <f t="shared" si="203"/>
        <v>0.63754575129671132</v>
      </c>
      <c r="J2588" s="24">
        <f t="shared" si="204"/>
        <v>-1.3140168025989918</v>
      </c>
      <c r="K2588" s="21"/>
    </row>
    <row r="2589" spans="1:11">
      <c r="A2589" s="20">
        <v>2582</v>
      </c>
      <c r="B2589" s="35">
        <v>0.86</v>
      </c>
      <c r="C2589" s="33">
        <v>1337.6</v>
      </c>
      <c r="D2589" s="34" t="s">
        <v>12</v>
      </c>
      <c r="E2589" s="35">
        <v>0</v>
      </c>
      <c r="F2589" s="27">
        <f t="shared" si="200"/>
        <v>0.86195708022689366</v>
      </c>
      <c r="G2589" s="28">
        <f t="shared" si="201"/>
        <v>407.85852683103951</v>
      </c>
      <c r="H2589" s="28">
        <f t="shared" si="202"/>
        <v>1.641954016599777</v>
      </c>
      <c r="I2589" s="29">
        <f t="shared" si="203"/>
        <v>0.92404142104598708</v>
      </c>
      <c r="J2589" s="24">
        <f t="shared" si="204"/>
        <v>-0.78303040526517353</v>
      </c>
      <c r="K2589" s="21"/>
    </row>
    <row r="2590" spans="1:11">
      <c r="A2590" s="20">
        <v>2583</v>
      </c>
      <c r="B2590" s="35">
        <v>0.72</v>
      </c>
      <c r="C2590" s="33">
        <v>1337.6</v>
      </c>
      <c r="D2590" s="34" t="s">
        <v>12</v>
      </c>
      <c r="E2590" s="35">
        <v>0</v>
      </c>
      <c r="F2590" s="27">
        <f t="shared" si="200"/>
        <v>0.72357353476198683</v>
      </c>
      <c r="G2590" s="28">
        <f t="shared" si="201"/>
        <v>407.85852683103951</v>
      </c>
      <c r="H2590" s="28">
        <f t="shared" si="202"/>
        <v>1.641954016599777</v>
      </c>
      <c r="I2590" s="29">
        <f t="shared" si="203"/>
        <v>0.77569049855328642</v>
      </c>
      <c r="J2590" s="24">
        <f t="shared" si="204"/>
        <v>-0.65706234910048256</v>
      </c>
      <c r="K2590" s="21"/>
    </row>
    <row r="2591" spans="1:11">
      <c r="A2591" s="20">
        <v>2584</v>
      </c>
      <c r="B2591" s="35">
        <v>0.63</v>
      </c>
      <c r="C2591" s="33">
        <v>1914.4</v>
      </c>
      <c r="D2591" s="34" t="s">
        <v>12</v>
      </c>
      <c r="E2591" s="35">
        <v>0</v>
      </c>
      <c r="F2591" s="27">
        <f t="shared" si="200"/>
        <v>0.63440228404079146</v>
      </c>
      <c r="G2591" s="28">
        <f t="shared" si="201"/>
        <v>550.20655762327874</v>
      </c>
      <c r="H2591" s="28">
        <f t="shared" si="202"/>
        <v>1.641954016599777</v>
      </c>
      <c r="I2591" s="29">
        <f t="shared" si="203"/>
        <v>0.91745918273993454</v>
      </c>
      <c r="J2591" s="24">
        <f t="shared" si="204"/>
        <v>-0.73983421226156332</v>
      </c>
      <c r="K2591" s="21"/>
    </row>
    <row r="2592" spans="1:11">
      <c r="A2592" s="20">
        <v>2585</v>
      </c>
      <c r="B2592" s="35">
        <v>0.28999999999999998</v>
      </c>
      <c r="C2592" s="33">
        <v>1914.4</v>
      </c>
      <c r="D2592" s="34" t="s">
        <v>12</v>
      </c>
      <c r="E2592" s="35">
        <v>0</v>
      </c>
      <c r="F2592" s="27">
        <f t="shared" si="200"/>
        <v>0.29546111423067112</v>
      </c>
      <c r="G2592" s="28">
        <f t="shared" si="201"/>
        <v>550.20655762327874</v>
      </c>
      <c r="H2592" s="28">
        <f t="shared" si="202"/>
        <v>1.641954016599777</v>
      </c>
      <c r="I2592" s="29">
        <f t="shared" si="203"/>
        <v>0.42728962239371787</v>
      </c>
      <c r="J2592" s="24">
        <f t="shared" si="204"/>
        <v>-0.34382890304605779</v>
      </c>
      <c r="K2592" s="21"/>
    </row>
    <row r="2593" spans="1:11">
      <c r="A2593" s="20">
        <v>2586</v>
      </c>
      <c r="B2593" s="35">
        <v>0.44</v>
      </c>
      <c r="C2593" s="33">
        <v>1914.4</v>
      </c>
      <c r="D2593" s="34" t="s">
        <v>12</v>
      </c>
      <c r="E2593" s="35">
        <v>0</v>
      </c>
      <c r="F2593" s="27">
        <f t="shared" si="200"/>
        <v>0.44547802934907577</v>
      </c>
      <c r="G2593" s="28">
        <f t="shared" si="201"/>
        <v>550.20655762327874</v>
      </c>
      <c r="H2593" s="28">
        <f t="shared" si="202"/>
        <v>1.641954016599777</v>
      </c>
      <c r="I2593" s="29">
        <f t="shared" si="203"/>
        <v>0.644240916240018</v>
      </c>
      <c r="J2593" s="24">
        <f t="shared" si="204"/>
        <v>-0.5190004721665602</v>
      </c>
      <c r="K2593" s="21"/>
    </row>
    <row r="2594" spans="1:11">
      <c r="A2594" s="20">
        <v>2587</v>
      </c>
      <c r="B2594" s="35">
        <v>2.46</v>
      </c>
      <c r="C2594" s="33">
        <v>1948.8</v>
      </c>
      <c r="D2594" s="34" t="s">
        <v>12</v>
      </c>
      <c r="E2594" s="35">
        <v>1</v>
      </c>
      <c r="F2594" s="27">
        <f t="shared" si="200"/>
        <v>2.426851636613288</v>
      </c>
      <c r="G2594" s="28">
        <f t="shared" si="201"/>
        <v>558.4498878670579</v>
      </c>
      <c r="H2594" s="28">
        <f t="shared" si="202"/>
        <v>1.641954016599777</v>
      </c>
      <c r="I2594" s="29">
        <f t="shared" si="203"/>
        <v>3.5622441892957357</v>
      </c>
      <c r="J2594" s="24">
        <f t="shared" si="204"/>
        <v>-2.0191802852373542</v>
      </c>
      <c r="K2594" s="21"/>
    </row>
    <row r="2595" spans="1:11">
      <c r="A2595" s="20">
        <v>2588</v>
      </c>
      <c r="B2595" s="35">
        <v>0.01</v>
      </c>
      <c r="C2595" s="33">
        <v>1948.8</v>
      </c>
      <c r="D2595" s="34" t="s">
        <v>12</v>
      </c>
      <c r="E2595" s="35">
        <v>0</v>
      </c>
      <c r="F2595" s="27">
        <f t="shared" si="200"/>
        <v>1.0718709408835196E-2</v>
      </c>
      <c r="G2595" s="28">
        <f t="shared" si="201"/>
        <v>558.4498878670579</v>
      </c>
      <c r="H2595" s="28">
        <f t="shared" si="202"/>
        <v>1.641954016599777</v>
      </c>
      <c r="I2595" s="29">
        <f t="shared" si="203"/>
        <v>1.5733413502630612E-2</v>
      </c>
      <c r="J2595" s="24">
        <f t="shared" si="204"/>
        <v>-1.2505255413656241E-2</v>
      </c>
      <c r="K2595" s="21"/>
    </row>
    <row r="2596" spans="1:11">
      <c r="A2596" s="20">
        <v>2589</v>
      </c>
      <c r="B2596" s="35">
        <v>0.01</v>
      </c>
      <c r="C2596" s="33">
        <v>2011.4</v>
      </c>
      <c r="D2596" s="34" t="s">
        <v>12</v>
      </c>
      <c r="E2596" s="35">
        <v>0</v>
      </c>
      <c r="F2596" s="27">
        <f t="shared" si="200"/>
        <v>1.0718709408835196E-2</v>
      </c>
      <c r="G2596" s="28">
        <f t="shared" si="201"/>
        <v>573.38966154694776</v>
      </c>
      <c r="H2596" s="28">
        <f t="shared" si="202"/>
        <v>1.641954016599777</v>
      </c>
      <c r="I2596" s="29">
        <f t="shared" si="203"/>
        <v>1.6154317225682984E-2</v>
      </c>
      <c r="J2596" s="24">
        <f t="shared" si="204"/>
        <v>-1.2774248249113926E-2</v>
      </c>
      <c r="K2596" s="21"/>
    </row>
    <row r="2597" spans="1:11">
      <c r="A2597" s="20">
        <v>2590</v>
      </c>
      <c r="B2597" s="35">
        <v>0.02</v>
      </c>
      <c r="C2597" s="33">
        <v>2011.4</v>
      </c>
      <c r="D2597" s="34" t="s">
        <v>12</v>
      </c>
      <c r="E2597" s="35">
        <v>0</v>
      </c>
      <c r="F2597" s="27">
        <f t="shared" si="200"/>
        <v>2.1214636503225789E-2</v>
      </c>
      <c r="G2597" s="28">
        <f t="shared" si="201"/>
        <v>573.38966154694776</v>
      </c>
      <c r="H2597" s="28">
        <f t="shared" si="202"/>
        <v>1.641954016599777</v>
      </c>
      <c r="I2597" s="29">
        <f t="shared" si="203"/>
        <v>3.1972876101872556E-2</v>
      </c>
      <c r="J2597" s="24">
        <f t="shared" si="204"/>
        <v>-2.5334532836215368E-2</v>
      </c>
      <c r="K2597" s="21"/>
    </row>
    <row r="2598" spans="1:11">
      <c r="A2598" s="20">
        <v>2591</v>
      </c>
      <c r="B2598" s="35">
        <v>0.35</v>
      </c>
      <c r="C2598" s="33">
        <v>2007.8</v>
      </c>
      <c r="D2598" s="34" t="s">
        <v>12</v>
      </c>
      <c r="E2598" s="35">
        <v>0</v>
      </c>
      <c r="F2598" s="27">
        <f t="shared" si="200"/>
        <v>0.35558178699110726</v>
      </c>
      <c r="G2598" s="28">
        <f t="shared" si="201"/>
        <v>572.53260581462428</v>
      </c>
      <c r="H2598" s="28">
        <f t="shared" si="202"/>
        <v>1.641954016599777</v>
      </c>
      <c r="I2598" s="29">
        <f t="shared" si="203"/>
        <v>0.53510127370799487</v>
      </c>
      <c r="J2598" s="24">
        <f t="shared" si="204"/>
        <v>-0.42763608810944276</v>
      </c>
      <c r="K2598" s="21"/>
    </row>
    <row r="2599" spans="1:11">
      <c r="A2599" s="20">
        <v>2592</v>
      </c>
      <c r="B2599" s="35">
        <v>0.04</v>
      </c>
      <c r="C2599" s="33">
        <v>2007.8</v>
      </c>
      <c r="D2599" s="34" t="s">
        <v>12</v>
      </c>
      <c r="E2599" s="35">
        <v>0</v>
      </c>
      <c r="F2599" s="27">
        <f t="shared" si="200"/>
        <v>4.1988338782001595E-2</v>
      </c>
      <c r="G2599" s="28">
        <f t="shared" si="201"/>
        <v>572.53260581462428</v>
      </c>
      <c r="H2599" s="28">
        <f t="shared" si="202"/>
        <v>1.641954016599777</v>
      </c>
      <c r="I2599" s="29">
        <f t="shared" si="203"/>
        <v>6.3186626495281548E-2</v>
      </c>
      <c r="J2599" s="24">
        <f t="shared" si="204"/>
        <v>-5.0183348253868193E-2</v>
      </c>
      <c r="K2599" s="21"/>
    </row>
    <row r="2600" spans="1:11">
      <c r="A2600" s="20">
        <v>2593</v>
      </c>
      <c r="B2600" s="35">
        <v>0.16</v>
      </c>
      <c r="C2600" s="33">
        <v>2007.8</v>
      </c>
      <c r="D2600" s="34" t="s">
        <v>12</v>
      </c>
      <c r="E2600" s="35">
        <v>1</v>
      </c>
      <c r="F2600" s="27">
        <f t="shared" si="200"/>
        <v>0.16448067826327309</v>
      </c>
      <c r="G2600" s="28">
        <f t="shared" si="201"/>
        <v>572.53260581462428</v>
      </c>
      <c r="H2600" s="28">
        <f t="shared" si="202"/>
        <v>1.641954016599777</v>
      </c>
      <c r="I2600" s="29">
        <f t="shared" si="203"/>
        <v>0.24752060892599512</v>
      </c>
      <c r="J2600" s="24">
        <f t="shared" si="204"/>
        <v>-2.0305743931084423</v>
      </c>
      <c r="K2600" s="21"/>
    </row>
    <row r="2601" spans="1:11">
      <c r="A2601" s="20">
        <v>2594</v>
      </c>
      <c r="B2601" s="35">
        <v>0.57999999999999996</v>
      </c>
      <c r="C2601" s="33">
        <v>2007.8</v>
      </c>
      <c r="D2601" s="34" t="s">
        <v>12</v>
      </c>
      <c r="E2601" s="35">
        <v>0</v>
      </c>
      <c r="F2601" s="27">
        <f t="shared" si="200"/>
        <v>0.58478123626293155</v>
      </c>
      <c r="G2601" s="28">
        <f t="shared" si="201"/>
        <v>572.53260581462428</v>
      </c>
      <c r="H2601" s="28">
        <f t="shared" si="202"/>
        <v>1.641954016599777</v>
      </c>
      <c r="I2601" s="29">
        <f t="shared" si="203"/>
        <v>0.88001465714175153</v>
      </c>
      <c r="J2601" s="24">
        <f t="shared" si="204"/>
        <v>-0.70428601282134196</v>
      </c>
      <c r="K2601" s="21"/>
    </row>
    <row r="2602" spans="1:11">
      <c r="A2602" s="20">
        <v>2595</v>
      </c>
      <c r="B2602" s="35">
        <v>0.44</v>
      </c>
      <c r="C2602" s="33">
        <v>2049.6</v>
      </c>
      <c r="D2602" s="34" t="s">
        <v>12</v>
      </c>
      <c r="E2602" s="35">
        <v>0</v>
      </c>
      <c r="F2602" s="27">
        <f t="shared" si="200"/>
        <v>0.44547802934907577</v>
      </c>
      <c r="G2602" s="28">
        <f t="shared" si="201"/>
        <v>582.46848934439981</v>
      </c>
      <c r="H2602" s="28">
        <f t="shared" si="202"/>
        <v>1.641954016599777</v>
      </c>
      <c r="I2602" s="29">
        <f t="shared" si="203"/>
        <v>0.68201665003256007</v>
      </c>
      <c r="J2602" s="24">
        <f t="shared" si="204"/>
        <v>-0.54362953321019614</v>
      </c>
      <c r="K2602" s="21"/>
    </row>
    <row r="2603" spans="1:11">
      <c r="A2603" s="20">
        <v>2596</v>
      </c>
      <c r="B2603" s="35">
        <v>0.75</v>
      </c>
      <c r="C2603" s="33">
        <v>1969.6</v>
      </c>
      <c r="D2603" s="34" t="s">
        <v>12</v>
      </c>
      <c r="E2603" s="35">
        <v>2</v>
      </c>
      <c r="F2603" s="27">
        <f t="shared" si="200"/>
        <v>0.75325885566119943</v>
      </c>
      <c r="G2603" s="28">
        <f t="shared" si="201"/>
        <v>563.42256513096766</v>
      </c>
      <c r="H2603" s="28">
        <f t="shared" si="202"/>
        <v>1.641954016599777</v>
      </c>
      <c r="I2603" s="29">
        <f t="shared" si="203"/>
        <v>1.1155132531248679</v>
      </c>
      <c r="J2603" s="24">
        <f t="shared" si="204"/>
        <v>-1.1370249112475164</v>
      </c>
      <c r="K2603" s="21"/>
    </row>
    <row r="2604" spans="1:11">
      <c r="A2604" s="20">
        <v>2597</v>
      </c>
      <c r="B2604" s="35">
        <v>0.72</v>
      </c>
      <c r="C2604" s="33">
        <v>1969.6</v>
      </c>
      <c r="D2604" s="34" t="s">
        <v>12</v>
      </c>
      <c r="E2604" s="35">
        <v>0</v>
      </c>
      <c r="F2604" s="27">
        <f t="shared" si="200"/>
        <v>0.72357353476198683</v>
      </c>
      <c r="G2604" s="28">
        <f t="shared" si="201"/>
        <v>563.42256513096766</v>
      </c>
      <c r="H2604" s="28">
        <f t="shared" si="202"/>
        <v>1.641954016599777</v>
      </c>
      <c r="I2604" s="29">
        <f t="shared" si="203"/>
        <v>1.0715517800702048</v>
      </c>
      <c r="J2604" s="24">
        <f t="shared" si="204"/>
        <v>-0.86065930958709469</v>
      </c>
      <c r="K2604" s="21"/>
    </row>
    <row r="2605" spans="1:11">
      <c r="A2605" s="20">
        <v>2598</v>
      </c>
      <c r="B2605" s="35">
        <v>2.95</v>
      </c>
      <c r="C2605" s="33">
        <v>1969.6</v>
      </c>
      <c r="D2605" s="34" t="s">
        <v>12</v>
      </c>
      <c r="E2605" s="35">
        <v>3</v>
      </c>
      <c r="F2605" s="27">
        <f t="shared" si="200"/>
        <v>2.9022927142464297</v>
      </c>
      <c r="G2605" s="28">
        <f t="shared" si="201"/>
        <v>563.42256513096766</v>
      </c>
      <c r="H2605" s="28">
        <f t="shared" si="202"/>
        <v>1.641954016599777</v>
      </c>
      <c r="I2605" s="29">
        <f t="shared" si="203"/>
        <v>4.2980523399857917</v>
      </c>
      <c r="J2605" s="24">
        <f t="shared" si="204"/>
        <v>-1.0900334871116968E-2</v>
      </c>
      <c r="K2605" s="21"/>
    </row>
    <row r="2606" spans="1:11">
      <c r="A2606" s="20">
        <v>2599</v>
      </c>
      <c r="B2606" s="35">
        <v>0.08</v>
      </c>
      <c r="C2606" s="33">
        <v>1813.6</v>
      </c>
      <c r="D2606" s="34" t="s">
        <v>12</v>
      </c>
      <c r="E2606" s="35">
        <v>0</v>
      </c>
      <c r="F2606" s="27">
        <f t="shared" si="200"/>
        <v>8.3103973683643501E-2</v>
      </c>
      <c r="G2606" s="28">
        <f t="shared" si="201"/>
        <v>525.90878365968058</v>
      </c>
      <c r="H2606" s="28">
        <f t="shared" si="202"/>
        <v>1.641954016599777</v>
      </c>
      <c r="I2606" s="29">
        <f t="shared" si="203"/>
        <v>0.11487577822738228</v>
      </c>
      <c r="J2606" s="24">
        <f t="shared" si="204"/>
        <v>-9.2871322885176827E-2</v>
      </c>
      <c r="K2606" s="21"/>
    </row>
    <row r="2607" spans="1:11">
      <c r="A2607" s="20">
        <v>2600</v>
      </c>
      <c r="B2607" s="35">
        <v>0.91</v>
      </c>
      <c r="C2607" s="33">
        <v>1945.8</v>
      </c>
      <c r="D2607" s="34" t="s">
        <v>12</v>
      </c>
      <c r="E2607" s="35">
        <v>0</v>
      </c>
      <c r="F2607" s="27">
        <f t="shared" si="200"/>
        <v>0.91129437519940404</v>
      </c>
      <c r="G2607" s="28">
        <f t="shared" si="201"/>
        <v>557.7319541310311</v>
      </c>
      <c r="H2607" s="28">
        <f t="shared" si="202"/>
        <v>1.641954016599777</v>
      </c>
      <c r="I2607" s="29">
        <f t="shared" si="203"/>
        <v>1.3359200520447228</v>
      </c>
      <c r="J2607" s="24">
        <f t="shared" si="204"/>
        <v>-1.0756993697995827</v>
      </c>
      <c r="K2607" s="21"/>
    </row>
    <row r="2608" spans="1:11">
      <c r="A2608" s="20">
        <v>2601</v>
      </c>
      <c r="B2608" s="35">
        <v>0.38</v>
      </c>
      <c r="C2608" s="33">
        <v>1945.8</v>
      </c>
      <c r="D2608" s="34" t="s">
        <v>12</v>
      </c>
      <c r="E2608" s="35">
        <v>1</v>
      </c>
      <c r="F2608" s="27">
        <f t="shared" si="200"/>
        <v>0.38558202734278052</v>
      </c>
      <c r="G2608" s="28">
        <f t="shared" si="201"/>
        <v>557.7319541310311</v>
      </c>
      <c r="H2608" s="28">
        <f t="shared" si="202"/>
        <v>1.641954016599777</v>
      </c>
      <c r="I2608" s="29">
        <f t="shared" si="203"/>
        <v>0.56524738443882583</v>
      </c>
      <c r="J2608" s="24">
        <f t="shared" si="204"/>
        <v>-1.4477681711173267</v>
      </c>
      <c r="K2608" s="21"/>
    </row>
    <row r="2609" spans="1:11">
      <c r="A2609" s="20">
        <v>2602</v>
      </c>
      <c r="B2609" s="35">
        <v>0.34</v>
      </c>
      <c r="C2609" s="33">
        <v>1945.8</v>
      </c>
      <c r="D2609" s="34" t="s">
        <v>12</v>
      </c>
      <c r="E2609" s="35">
        <v>1</v>
      </c>
      <c r="F2609" s="27">
        <f t="shared" si="200"/>
        <v>0.34557324786725552</v>
      </c>
      <c r="G2609" s="28">
        <f t="shared" si="201"/>
        <v>557.7319541310311</v>
      </c>
      <c r="H2609" s="28">
        <f t="shared" si="202"/>
        <v>1.641954016599777</v>
      </c>
      <c r="I2609" s="29">
        <f t="shared" si="203"/>
        <v>0.50659616018706422</v>
      </c>
      <c r="J2609" s="24">
        <f t="shared" si="204"/>
        <v>-1.5106576578544619</v>
      </c>
      <c r="K2609" s="21"/>
    </row>
    <row r="2610" spans="1:11">
      <c r="A2610" s="20">
        <v>2603</v>
      </c>
      <c r="B2610" s="35">
        <v>0.68</v>
      </c>
      <c r="C2610" s="33">
        <v>1843.8</v>
      </c>
      <c r="D2610" s="34" t="s">
        <v>12</v>
      </c>
      <c r="E2610" s="35">
        <v>0</v>
      </c>
      <c r="F2610" s="27">
        <f t="shared" si="200"/>
        <v>0.68396395117307851</v>
      </c>
      <c r="G2610" s="28">
        <f t="shared" si="201"/>
        <v>533.21131903047831</v>
      </c>
      <c r="H2610" s="28">
        <f t="shared" si="202"/>
        <v>1.641954016599777</v>
      </c>
      <c r="I2610" s="29">
        <f t="shared" si="203"/>
        <v>0.95858101694403697</v>
      </c>
      <c r="J2610" s="24">
        <f t="shared" si="204"/>
        <v>-0.7775289712017448</v>
      </c>
      <c r="K2610" s="21"/>
    </row>
    <row r="2611" spans="1:11">
      <c r="A2611" s="20">
        <v>2604</v>
      </c>
      <c r="B2611" s="35">
        <v>0.25</v>
      </c>
      <c r="C2611" s="33">
        <v>1843.8</v>
      </c>
      <c r="D2611" s="34" t="s">
        <v>12</v>
      </c>
      <c r="E2611" s="35">
        <v>1</v>
      </c>
      <c r="F2611" s="27">
        <f t="shared" si="200"/>
        <v>0.25527824438317132</v>
      </c>
      <c r="G2611" s="28">
        <f t="shared" si="201"/>
        <v>533.21131903047831</v>
      </c>
      <c r="H2611" s="28">
        <f t="shared" si="202"/>
        <v>1.641954016599777</v>
      </c>
      <c r="I2611" s="29">
        <f t="shared" si="203"/>
        <v>0.35777452698320011</v>
      </c>
      <c r="J2611" s="24">
        <f t="shared" si="204"/>
        <v>-1.7273340846275418</v>
      </c>
      <c r="K2611" s="21"/>
    </row>
    <row r="2612" spans="1:11">
      <c r="A2612" s="20">
        <v>2605</v>
      </c>
      <c r="B2612" s="35">
        <v>0.9</v>
      </c>
      <c r="C2612" s="33">
        <v>1958</v>
      </c>
      <c r="D2612" s="34" t="s">
        <v>12</v>
      </c>
      <c r="E2612" s="35">
        <v>0</v>
      </c>
      <c r="F2612" s="27">
        <f t="shared" si="200"/>
        <v>0.90143025832929458</v>
      </c>
      <c r="G2612" s="28">
        <f t="shared" si="201"/>
        <v>560.65041583207244</v>
      </c>
      <c r="H2612" s="28">
        <f t="shared" si="202"/>
        <v>1.641954016599777</v>
      </c>
      <c r="I2612" s="29">
        <f t="shared" si="203"/>
        <v>1.3283745065709152</v>
      </c>
      <c r="J2612" s="24">
        <f t="shared" si="204"/>
        <v>-1.0685681788740071</v>
      </c>
      <c r="K2612" s="21"/>
    </row>
    <row r="2613" spans="1:11">
      <c r="A2613" s="20">
        <v>2606</v>
      </c>
      <c r="B2613" s="35">
        <v>0.9</v>
      </c>
      <c r="C2613" s="33">
        <v>2049.6</v>
      </c>
      <c r="D2613" s="34" t="s">
        <v>12</v>
      </c>
      <c r="E2613" s="35">
        <v>2</v>
      </c>
      <c r="F2613" s="27">
        <f t="shared" si="200"/>
        <v>0.90143025832929458</v>
      </c>
      <c r="G2613" s="28">
        <f t="shared" si="201"/>
        <v>582.46848934439981</v>
      </c>
      <c r="H2613" s="28">
        <f t="shared" si="202"/>
        <v>1.641954016599777</v>
      </c>
      <c r="I2613" s="29">
        <f t="shared" si="203"/>
        <v>1.3800690595719189</v>
      </c>
      <c r="J2613" s="24">
        <f t="shared" si="204"/>
        <v>-0.99381006398853788</v>
      </c>
      <c r="K2613" s="21"/>
    </row>
    <row r="2614" spans="1:11">
      <c r="A2614" s="20">
        <v>2607</v>
      </c>
      <c r="B2614" s="35">
        <v>0.12</v>
      </c>
      <c r="C2614" s="33">
        <v>1797.4</v>
      </c>
      <c r="D2614" s="34" t="s">
        <v>12</v>
      </c>
      <c r="E2614" s="35">
        <v>0</v>
      </c>
      <c r="F2614" s="27">
        <f t="shared" si="200"/>
        <v>0.12389652748697098</v>
      </c>
      <c r="G2614" s="28">
        <f t="shared" si="201"/>
        <v>521.98327495710021</v>
      </c>
      <c r="H2614" s="28">
        <f t="shared" si="202"/>
        <v>1.641954016599777</v>
      </c>
      <c r="I2614" s="29">
        <f t="shared" si="203"/>
        <v>0.1699855379169592</v>
      </c>
      <c r="J2614" s="24">
        <f t="shared" si="204"/>
        <v>-0.13776025133587855</v>
      </c>
      <c r="K2614" s="21"/>
    </row>
    <row r="2615" spans="1:11">
      <c r="A2615" s="20">
        <v>2608</v>
      </c>
      <c r="B2615" s="35">
        <v>1.91</v>
      </c>
      <c r="C2615" s="33">
        <v>2084</v>
      </c>
      <c r="D2615" s="34" t="s">
        <v>12</v>
      </c>
      <c r="E2615" s="35">
        <v>2</v>
      </c>
      <c r="F2615" s="27">
        <f t="shared" si="200"/>
        <v>1.8914629708009805</v>
      </c>
      <c r="G2615" s="28">
        <f t="shared" si="201"/>
        <v>590.62031545211244</v>
      </c>
      <c r="H2615" s="28">
        <f t="shared" si="202"/>
        <v>1.641954016599777</v>
      </c>
      <c r="I2615" s="29">
        <f t="shared" si="203"/>
        <v>2.9363138693533366</v>
      </c>
      <c r="J2615" s="24">
        <f t="shared" si="204"/>
        <v>-0.88918674943789711</v>
      </c>
      <c r="K2615" s="21"/>
    </row>
    <row r="2616" spans="1:11">
      <c r="A2616" s="20">
        <v>2609</v>
      </c>
      <c r="B2616" s="35">
        <v>0.88</v>
      </c>
      <c r="C2616" s="33">
        <v>2084</v>
      </c>
      <c r="D2616" s="34" t="s">
        <v>12</v>
      </c>
      <c r="E2616" s="35">
        <v>1</v>
      </c>
      <c r="F2616" s="27">
        <f t="shared" si="200"/>
        <v>0.88169704974220398</v>
      </c>
      <c r="G2616" s="28">
        <f t="shared" si="201"/>
        <v>590.62031545211244</v>
      </c>
      <c r="H2616" s="28">
        <f t="shared" si="202"/>
        <v>1.641954016599777</v>
      </c>
      <c r="I2616" s="29">
        <f t="shared" si="203"/>
        <v>1.3687496481253401</v>
      </c>
      <c r="J2616" s="24">
        <f t="shared" si="204"/>
        <v>-1.2152660160618476</v>
      </c>
      <c r="K2616" s="21"/>
    </row>
    <row r="2617" spans="1:11">
      <c r="A2617" s="20">
        <v>2610</v>
      </c>
      <c r="B2617" s="35">
        <v>0.9</v>
      </c>
      <c r="C2617" s="33">
        <v>2084</v>
      </c>
      <c r="D2617" s="34" t="s">
        <v>12</v>
      </c>
      <c r="E2617" s="35">
        <v>1</v>
      </c>
      <c r="F2617" s="27">
        <f t="shared" si="200"/>
        <v>0.90143025832929458</v>
      </c>
      <c r="G2617" s="28">
        <f t="shared" si="201"/>
        <v>590.62031545211244</v>
      </c>
      <c r="H2617" s="28">
        <f t="shared" si="202"/>
        <v>1.641954016599777</v>
      </c>
      <c r="I2617" s="29">
        <f t="shared" si="203"/>
        <v>1.3993835515935</v>
      </c>
      <c r="J2617" s="24">
        <f t="shared" si="204"/>
        <v>-1.2174854743163062</v>
      </c>
      <c r="K2617" s="21"/>
    </row>
    <row r="2618" spans="1:11">
      <c r="A2618" s="20">
        <v>2611</v>
      </c>
      <c r="B2618" s="35">
        <v>0.41</v>
      </c>
      <c r="C2618" s="33">
        <v>1843.8</v>
      </c>
      <c r="D2618" s="34" t="s">
        <v>12</v>
      </c>
      <c r="E2618" s="35">
        <v>0</v>
      </c>
      <c r="F2618" s="27">
        <f t="shared" si="200"/>
        <v>0.41554655616497127</v>
      </c>
      <c r="G2618" s="28">
        <f t="shared" si="201"/>
        <v>533.21131903047831</v>
      </c>
      <c r="H2618" s="28">
        <f t="shared" si="202"/>
        <v>1.641954016599777</v>
      </c>
      <c r="I2618" s="29">
        <f t="shared" si="203"/>
        <v>0.58239186394695097</v>
      </c>
      <c r="J2618" s="24">
        <f t="shared" si="204"/>
        <v>-0.47175107069737759</v>
      </c>
      <c r="K2618" s="21"/>
    </row>
    <row r="2619" spans="1:11">
      <c r="A2619" s="20">
        <v>2612</v>
      </c>
      <c r="B2619" s="35">
        <v>0.41</v>
      </c>
      <c r="C2619" s="33">
        <v>1843.8</v>
      </c>
      <c r="D2619" s="34" t="s">
        <v>12</v>
      </c>
      <c r="E2619" s="35">
        <v>1</v>
      </c>
      <c r="F2619" s="27">
        <f t="shared" si="200"/>
        <v>0.41554655616497127</v>
      </c>
      <c r="G2619" s="28">
        <f t="shared" si="201"/>
        <v>533.21131903047831</v>
      </c>
      <c r="H2619" s="28">
        <f t="shared" si="202"/>
        <v>1.641954016599777</v>
      </c>
      <c r="I2619" s="29">
        <f t="shared" si="203"/>
        <v>0.58239186394695097</v>
      </c>
      <c r="J2619" s="24">
        <f t="shared" si="204"/>
        <v>-1.4199239091648295</v>
      </c>
      <c r="K2619" s="21"/>
    </row>
    <row r="2620" spans="1:11">
      <c r="A2620" s="20">
        <v>2613</v>
      </c>
      <c r="B2620" s="35">
        <v>7.0000000000000007E-2</v>
      </c>
      <c r="C2620" s="33">
        <v>1843.8</v>
      </c>
      <c r="D2620" s="34" t="s">
        <v>12</v>
      </c>
      <c r="E2620" s="35">
        <v>2</v>
      </c>
      <c r="F2620" s="27">
        <f t="shared" si="200"/>
        <v>7.2862464124135648E-2</v>
      </c>
      <c r="G2620" s="28">
        <f t="shared" si="201"/>
        <v>533.21131903047831</v>
      </c>
      <c r="H2620" s="28">
        <f t="shared" si="202"/>
        <v>1.641954016599777</v>
      </c>
      <c r="I2620" s="29">
        <f t="shared" si="203"/>
        <v>0.10211733357784532</v>
      </c>
      <c r="J2620" s="24">
        <f t="shared" si="204"/>
        <v>-3.6769631824480165</v>
      </c>
      <c r="K2620" s="21"/>
    </row>
    <row r="2621" spans="1:11">
      <c r="A2621" s="20">
        <v>2614</v>
      </c>
      <c r="B2621" s="35">
        <v>0.6</v>
      </c>
      <c r="C2621" s="33">
        <v>1843.8</v>
      </c>
      <c r="D2621" s="34" t="s">
        <v>12</v>
      </c>
      <c r="E2621" s="35">
        <v>1</v>
      </c>
      <c r="F2621" s="27">
        <f t="shared" si="200"/>
        <v>0.60463709504461693</v>
      </c>
      <c r="G2621" s="28">
        <f t="shared" si="201"/>
        <v>533.21131903047831</v>
      </c>
      <c r="H2621" s="28">
        <f t="shared" si="202"/>
        <v>1.641954016599777</v>
      </c>
      <c r="I2621" s="29">
        <f t="shared" si="203"/>
        <v>0.84740378561748186</v>
      </c>
      <c r="J2621" s="24">
        <f t="shared" si="204"/>
        <v>-1.2583415978911341</v>
      </c>
      <c r="K2621" s="21"/>
    </row>
    <row r="2622" spans="1:11">
      <c r="A2622" s="20">
        <v>2615</v>
      </c>
      <c r="B2622" s="35">
        <v>0.63</v>
      </c>
      <c r="C2622" s="33">
        <v>1998.2</v>
      </c>
      <c r="D2622" s="34" t="s">
        <v>12</v>
      </c>
      <c r="E2622" s="35">
        <v>0</v>
      </c>
      <c r="F2622" s="27">
        <f t="shared" si="200"/>
        <v>0.63440228404079146</v>
      </c>
      <c r="G2622" s="28">
        <f t="shared" si="201"/>
        <v>570.24588269000549</v>
      </c>
      <c r="H2622" s="28">
        <f t="shared" si="202"/>
        <v>1.641954016599777</v>
      </c>
      <c r="I2622" s="29">
        <f t="shared" si="203"/>
        <v>0.95087438389238477</v>
      </c>
      <c r="J2622" s="24">
        <f t="shared" si="204"/>
        <v>-0.76174282677136107</v>
      </c>
      <c r="K2622" s="21"/>
    </row>
    <row r="2623" spans="1:11">
      <c r="A2623" s="20">
        <v>2616</v>
      </c>
      <c r="B2623" s="35">
        <v>0.2</v>
      </c>
      <c r="C2623" s="33">
        <v>1998.2</v>
      </c>
      <c r="D2623" s="34" t="s">
        <v>12</v>
      </c>
      <c r="E2623" s="35">
        <v>0</v>
      </c>
      <c r="F2623" s="27">
        <f t="shared" si="200"/>
        <v>0.20491056288537593</v>
      </c>
      <c r="G2623" s="28">
        <f t="shared" si="201"/>
        <v>570.24588269000549</v>
      </c>
      <c r="H2623" s="28">
        <f t="shared" si="202"/>
        <v>1.641954016599777</v>
      </c>
      <c r="I2623" s="29">
        <f t="shared" si="203"/>
        <v>0.30713036528750154</v>
      </c>
      <c r="J2623" s="24">
        <f t="shared" si="204"/>
        <v>-0.24524386418967956</v>
      </c>
      <c r="K2623" s="21"/>
    </row>
    <row r="2624" spans="1:11">
      <c r="A2624" s="20">
        <v>2617</v>
      </c>
      <c r="B2624" s="35">
        <v>1.42</v>
      </c>
      <c r="C2624" s="33">
        <v>1714.4</v>
      </c>
      <c r="D2624" s="34" t="s">
        <v>12</v>
      </c>
      <c r="E2624" s="35">
        <v>1</v>
      </c>
      <c r="F2624" s="27">
        <f t="shared" si="200"/>
        <v>1.4125153267123942</v>
      </c>
      <c r="G2624" s="28">
        <f t="shared" si="201"/>
        <v>501.77810382073142</v>
      </c>
      <c r="H2624" s="28">
        <f t="shared" si="202"/>
        <v>1.641954016599777</v>
      </c>
      <c r="I2624" s="29">
        <f t="shared" si="203"/>
        <v>1.8629496896813971</v>
      </c>
      <c r="J2624" s="24">
        <f t="shared" si="204"/>
        <v>-1.2894997174511795</v>
      </c>
      <c r="K2624" s="21"/>
    </row>
    <row r="2625" spans="1:11">
      <c r="A2625" s="20">
        <v>2618</v>
      </c>
      <c r="B2625" s="35">
        <v>0.4</v>
      </c>
      <c r="C2625" s="33">
        <v>1714.4</v>
      </c>
      <c r="D2625" s="34" t="s">
        <v>12</v>
      </c>
      <c r="E2625" s="35">
        <v>0</v>
      </c>
      <c r="F2625" s="27">
        <f t="shared" si="200"/>
        <v>0.40556217558257712</v>
      </c>
      <c r="G2625" s="28">
        <f t="shared" si="201"/>
        <v>501.77810382073142</v>
      </c>
      <c r="H2625" s="28">
        <f t="shared" si="202"/>
        <v>1.641954016599777</v>
      </c>
      <c r="I2625" s="29">
        <f t="shared" si="203"/>
        <v>0.53489113700917179</v>
      </c>
      <c r="J2625" s="24">
        <f t="shared" si="204"/>
        <v>-0.43787392712210071</v>
      </c>
      <c r="K2625" s="21"/>
    </row>
    <row r="2626" spans="1:11">
      <c r="A2626" s="20">
        <v>2619</v>
      </c>
      <c r="B2626" s="35">
        <v>0.94</v>
      </c>
      <c r="C2626" s="33">
        <v>1650.4</v>
      </c>
      <c r="D2626" s="34" t="s">
        <v>12</v>
      </c>
      <c r="E2626" s="35">
        <v>1</v>
      </c>
      <c r="F2626" s="27">
        <f t="shared" si="200"/>
        <v>0.94087699606579167</v>
      </c>
      <c r="G2626" s="28">
        <f t="shared" si="201"/>
        <v>486.08800603337386</v>
      </c>
      <c r="H2626" s="28">
        <f t="shared" si="202"/>
        <v>1.641954016599777</v>
      </c>
      <c r="I2626" s="29">
        <f t="shared" si="203"/>
        <v>1.2021094391867231</v>
      </c>
      <c r="J2626" s="24">
        <f t="shared" si="204"/>
        <v>-1.1810354697735308</v>
      </c>
      <c r="K2626" s="21"/>
    </row>
    <row r="2627" spans="1:11">
      <c r="A2627" s="20">
        <v>2620</v>
      </c>
      <c r="B2627" s="35">
        <v>0.9</v>
      </c>
      <c r="C2627" s="33">
        <v>1650.4</v>
      </c>
      <c r="D2627" s="34" t="s">
        <v>12</v>
      </c>
      <c r="E2627" s="35">
        <v>1</v>
      </c>
      <c r="F2627" s="27">
        <f t="shared" si="200"/>
        <v>0.90143025832929458</v>
      </c>
      <c r="G2627" s="28">
        <f t="shared" si="201"/>
        <v>486.08800603337386</v>
      </c>
      <c r="H2627" s="28">
        <f t="shared" si="202"/>
        <v>1.641954016599777</v>
      </c>
      <c r="I2627" s="29">
        <f t="shared" si="203"/>
        <v>1.1517104008677432</v>
      </c>
      <c r="J2627" s="24">
        <f t="shared" si="204"/>
        <v>-1.1823975085858285</v>
      </c>
      <c r="K2627" s="21"/>
    </row>
    <row r="2628" spans="1:11">
      <c r="A2628" s="20">
        <v>2621</v>
      </c>
      <c r="B2628" s="35">
        <v>0.5</v>
      </c>
      <c r="C2628" s="33">
        <v>1654.4</v>
      </c>
      <c r="D2628" s="34" t="s">
        <v>12</v>
      </c>
      <c r="E2628" s="35">
        <v>1</v>
      </c>
      <c r="F2628" s="27">
        <f t="shared" si="200"/>
        <v>0.50525067479734387</v>
      </c>
      <c r="G2628" s="28">
        <f t="shared" si="201"/>
        <v>487.07154123514476</v>
      </c>
      <c r="H2628" s="28">
        <f t="shared" si="202"/>
        <v>1.641954016599777</v>
      </c>
      <c r="I2628" s="29">
        <f t="shared" si="203"/>
        <v>0.64683857123085076</v>
      </c>
      <c r="J2628" s="24">
        <f t="shared" si="204"/>
        <v>-1.345374453891532</v>
      </c>
      <c r="K2628" s="21"/>
    </row>
    <row r="2629" spans="1:11">
      <c r="A2629" s="20">
        <v>2622</v>
      </c>
      <c r="B2629" s="35">
        <v>0.32</v>
      </c>
      <c r="C2629" s="33">
        <v>1654.4</v>
      </c>
      <c r="D2629" s="34" t="s">
        <v>12</v>
      </c>
      <c r="E2629" s="35">
        <v>0</v>
      </c>
      <c r="F2629" s="27">
        <f t="shared" si="200"/>
        <v>0.32554271863020534</v>
      </c>
      <c r="G2629" s="28">
        <f t="shared" si="201"/>
        <v>487.07154123514476</v>
      </c>
      <c r="H2629" s="28">
        <f t="shared" si="202"/>
        <v>1.641954016599777</v>
      </c>
      <c r="I2629" s="29">
        <f t="shared" si="203"/>
        <v>0.41677052104448942</v>
      </c>
      <c r="J2629" s="24">
        <f t="shared" si="204"/>
        <v>-0.34270630601759139</v>
      </c>
      <c r="K2629" s="21"/>
    </row>
    <row r="2630" spans="1:11">
      <c r="A2630" s="20">
        <v>2623</v>
      </c>
      <c r="B2630" s="35">
        <v>0.42</v>
      </c>
      <c r="C2630" s="33">
        <v>1654.4</v>
      </c>
      <c r="D2630" s="34" t="s">
        <v>12</v>
      </c>
      <c r="E2630" s="35">
        <v>0</v>
      </c>
      <c r="F2630" s="27">
        <f t="shared" si="200"/>
        <v>0.42552726688254822</v>
      </c>
      <c r="G2630" s="28">
        <f t="shared" si="201"/>
        <v>487.07154123514476</v>
      </c>
      <c r="H2630" s="28">
        <f t="shared" si="202"/>
        <v>1.641954016599777</v>
      </c>
      <c r="I2630" s="29">
        <f t="shared" si="203"/>
        <v>0.54477403605740504</v>
      </c>
      <c r="J2630" s="24">
        <f t="shared" si="204"/>
        <v>-0.44827005231181094</v>
      </c>
      <c r="K2630" s="21"/>
    </row>
    <row r="2631" spans="1:11">
      <c r="A2631" s="20">
        <v>2624</v>
      </c>
      <c r="B2631" s="35">
        <v>0.86</v>
      </c>
      <c r="C2631" s="33">
        <v>1650.4</v>
      </c>
      <c r="D2631" s="34" t="s">
        <v>12</v>
      </c>
      <c r="E2631" s="35">
        <v>1</v>
      </c>
      <c r="F2631" s="27">
        <f t="shared" si="200"/>
        <v>0.86195708022689366</v>
      </c>
      <c r="G2631" s="28">
        <f t="shared" si="201"/>
        <v>486.08800603337386</v>
      </c>
      <c r="H2631" s="28">
        <f t="shared" si="202"/>
        <v>1.641954016599777</v>
      </c>
      <c r="I2631" s="29">
        <f t="shared" si="203"/>
        <v>1.1012775810730113</v>
      </c>
      <c r="J2631" s="24">
        <f t="shared" si="204"/>
        <v>-1.1856930448563512</v>
      </c>
      <c r="K2631" s="21"/>
    </row>
    <row r="2632" spans="1:11">
      <c r="A2632" s="20">
        <v>2625</v>
      </c>
      <c r="B2632" s="35">
        <v>0.76</v>
      </c>
      <c r="C2632" s="33">
        <v>1851</v>
      </c>
      <c r="D2632" s="34" t="s">
        <v>12</v>
      </c>
      <c r="E2632" s="35">
        <v>1</v>
      </c>
      <c r="F2632" s="27">
        <f t="shared" ref="F2632:F2695" si="205">B2632^$F$2</f>
        <v>0.76314995026466326</v>
      </c>
      <c r="G2632" s="28">
        <f t="shared" ref="G2632:G2695" si="206">C2632^$I$2</f>
        <v>534.9493972485659</v>
      </c>
      <c r="H2632" s="28">
        <f t="shared" si="202"/>
        <v>1.641954016599777</v>
      </c>
      <c r="I2632" s="29">
        <f t="shared" si="203"/>
        <v>1.0730472218317981</v>
      </c>
      <c r="J2632" s="24">
        <f t="shared" si="204"/>
        <v>-1.2051697163831916</v>
      </c>
      <c r="K2632" s="21"/>
    </row>
    <row r="2633" spans="1:11">
      <c r="A2633" s="20">
        <v>2626</v>
      </c>
      <c r="B2633" s="35">
        <v>3.48</v>
      </c>
      <c r="C2633" s="33">
        <v>1851</v>
      </c>
      <c r="D2633" s="34" t="s">
        <v>12</v>
      </c>
      <c r="E2633" s="35">
        <v>6</v>
      </c>
      <c r="F2633" s="27">
        <f t="shared" si="205"/>
        <v>3.4152065014877087</v>
      </c>
      <c r="G2633" s="28">
        <f t="shared" si="206"/>
        <v>534.9493972485659</v>
      </c>
      <c r="H2633" s="28">
        <f t="shared" ref="H2633:H2696" si="207">IF(D2633="F",1,IF(D2633="R",$G$2,$H$2))</f>
        <v>1.641954016599777</v>
      </c>
      <c r="I2633" s="29">
        <f t="shared" ref="I2633:I2696" si="208">$E$2*F2633*G2633*H2633</f>
        <v>4.8020416526691214</v>
      </c>
      <c r="J2633" s="24">
        <f t="shared" ref="J2633:J2696" si="209">IF(OR(B2633&lt;=0,C2633&lt;=0,I2633&lt;=0),0,GAMMALN(E2633+$J$2*B2633)-GAMMALN($J$2*B2633)+$J$2*B2633*LN($J$2*B2633)+E2633*LN(I2633)-($J$2*B2633+E2633)*LN($J$2*B2633+I2633))</f>
        <v>4.4184245435677241</v>
      </c>
      <c r="K2633" s="21"/>
    </row>
    <row r="2634" spans="1:11">
      <c r="A2634" s="20">
        <v>2627</v>
      </c>
      <c r="B2634" s="35">
        <v>0.56999999999999995</v>
      </c>
      <c r="C2634" s="33">
        <v>2124.4</v>
      </c>
      <c r="D2634" s="34" t="s">
        <v>12</v>
      </c>
      <c r="E2634" s="35">
        <v>1</v>
      </c>
      <c r="F2634" s="27">
        <f t="shared" si="205"/>
        <v>0.57484945823426148</v>
      </c>
      <c r="G2634" s="28">
        <f t="shared" si="206"/>
        <v>600.16569282264902</v>
      </c>
      <c r="H2634" s="28">
        <f t="shared" si="207"/>
        <v>1.641954016599777</v>
      </c>
      <c r="I2634" s="29">
        <f t="shared" si="208"/>
        <v>0.9068209488729615</v>
      </c>
      <c r="J2634" s="24">
        <f t="shared" si="209"/>
        <v>-1.2639694408695581</v>
      </c>
      <c r="K2634" s="21"/>
    </row>
    <row r="2635" spans="1:11">
      <c r="A2635" s="20">
        <v>2628</v>
      </c>
      <c r="B2635" s="35">
        <v>0.59</v>
      </c>
      <c r="C2635" s="33">
        <v>2124.4</v>
      </c>
      <c r="D2635" s="34" t="s">
        <v>12</v>
      </c>
      <c r="E2635" s="35">
        <v>0</v>
      </c>
      <c r="F2635" s="27">
        <f t="shared" si="205"/>
        <v>0.59471043373436139</v>
      </c>
      <c r="G2635" s="28">
        <f t="shared" si="206"/>
        <v>600.16569282264902</v>
      </c>
      <c r="H2635" s="28">
        <f t="shared" si="207"/>
        <v>1.641954016599777</v>
      </c>
      <c r="I2635" s="29">
        <f t="shared" si="208"/>
        <v>0.93815149705485401</v>
      </c>
      <c r="J2635" s="24">
        <f t="shared" si="209"/>
        <v>-0.74414240832839618</v>
      </c>
      <c r="K2635" s="21"/>
    </row>
    <row r="2636" spans="1:11">
      <c r="A2636" s="20">
        <v>2629</v>
      </c>
      <c r="B2636" s="35">
        <v>0.27</v>
      </c>
      <c r="C2636" s="33">
        <v>2124.4</v>
      </c>
      <c r="D2636" s="34" t="s">
        <v>12</v>
      </c>
      <c r="E2636" s="35">
        <v>0</v>
      </c>
      <c r="F2636" s="27">
        <f t="shared" si="205"/>
        <v>0.27538090458818604</v>
      </c>
      <c r="G2636" s="28">
        <f t="shared" si="206"/>
        <v>600.16569282264902</v>
      </c>
      <c r="H2636" s="28">
        <f t="shared" si="207"/>
        <v>1.641954016599777</v>
      </c>
      <c r="I2636" s="29">
        <f t="shared" si="208"/>
        <v>0.43441142654497811</v>
      </c>
      <c r="J2636" s="24">
        <f t="shared" si="209"/>
        <v>-0.34378753027602627</v>
      </c>
      <c r="K2636" s="21"/>
    </row>
    <row r="2637" spans="1:11">
      <c r="A2637" s="20">
        <v>2630</v>
      </c>
      <c r="B2637" s="35">
        <v>0.23</v>
      </c>
      <c r="C2637" s="33">
        <v>2124.4</v>
      </c>
      <c r="D2637" s="34" t="s">
        <v>12</v>
      </c>
      <c r="E2637" s="35">
        <v>1</v>
      </c>
      <c r="F2637" s="27">
        <f t="shared" si="205"/>
        <v>0.23515130563817588</v>
      </c>
      <c r="G2637" s="28">
        <f t="shared" si="206"/>
        <v>600.16569282264902</v>
      </c>
      <c r="H2637" s="28">
        <f t="shared" si="207"/>
        <v>1.641954016599777</v>
      </c>
      <c r="I2637" s="29">
        <f t="shared" si="208"/>
        <v>0.37094951913589047</v>
      </c>
      <c r="J2637" s="24">
        <f t="shared" si="209"/>
        <v>-1.7370073409651872</v>
      </c>
      <c r="K2637" s="21"/>
    </row>
    <row r="2638" spans="1:11">
      <c r="A2638" s="20">
        <v>2631</v>
      </c>
      <c r="B2638" s="35">
        <v>0.08</v>
      </c>
      <c r="C2638" s="33">
        <v>1843.8</v>
      </c>
      <c r="D2638" s="34" t="s">
        <v>12</v>
      </c>
      <c r="E2638" s="35">
        <v>0</v>
      </c>
      <c r="F2638" s="27">
        <f t="shared" si="205"/>
        <v>8.3103973683643501E-2</v>
      </c>
      <c r="G2638" s="28">
        <f t="shared" si="206"/>
        <v>533.21131903047831</v>
      </c>
      <c r="H2638" s="28">
        <f t="shared" si="207"/>
        <v>1.641954016599777</v>
      </c>
      <c r="I2638" s="29">
        <f t="shared" si="208"/>
        <v>0.11647089217074667</v>
      </c>
      <c r="J2638" s="24">
        <f t="shared" si="209"/>
        <v>-9.3926181657793983E-2</v>
      </c>
      <c r="K2638" s="21"/>
    </row>
    <row r="2639" spans="1:11">
      <c r="A2639" s="20">
        <v>2632</v>
      </c>
      <c r="B2639" s="35">
        <v>0.15</v>
      </c>
      <c r="C2639" s="33">
        <v>1843.8</v>
      </c>
      <c r="D2639" s="34" t="s">
        <v>12</v>
      </c>
      <c r="E2639" s="35">
        <v>1</v>
      </c>
      <c r="F2639" s="27">
        <f t="shared" si="205"/>
        <v>0.1543506961119305</v>
      </c>
      <c r="G2639" s="28">
        <f t="shared" si="206"/>
        <v>533.21131903047831</v>
      </c>
      <c r="H2639" s="28">
        <f t="shared" si="207"/>
        <v>1.641954016599777</v>
      </c>
      <c r="I2639" s="29">
        <f t="shared" si="208"/>
        <v>0.21632375067608406</v>
      </c>
      <c r="J2639" s="24">
        <f t="shared" si="209"/>
        <v>-2.1183893293757281</v>
      </c>
      <c r="K2639" s="21"/>
    </row>
    <row r="2640" spans="1:11">
      <c r="A2640" s="20">
        <v>2633</v>
      </c>
      <c r="B2640" s="35">
        <v>0.23</v>
      </c>
      <c r="C2640" s="33">
        <v>1797.4</v>
      </c>
      <c r="D2640" s="34" t="s">
        <v>12</v>
      </c>
      <c r="E2640" s="35">
        <v>0</v>
      </c>
      <c r="F2640" s="27">
        <f t="shared" si="205"/>
        <v>0.23515130563817588</v>
      </c>
      <c r="G2640" s="28">
        <f t="shared" si="206"/>
        <v>521.98327495710021</v>
      </c>
      <c r="H2640" s="28">
        <f t="shared" si="207"/>
        <v>1.641954016599777</v>
      </c>
      <c r="I2640" s="29">
        <f t="shared" si="208"/>
        <v>0.322626646537645</v>
      </c>
      <c r="J2640" s="24">
        <f t="shared" si="209"/>
        <v>-0.26192019295349178</v>
      </c>
      <c r="K2640" s="21"/>
    </row>
    <row r="2641" spans="1:11">
      <c r="A2641" s="20">
        <v>2634</v>
      </c>
      <c r="B2641" s="35">
        <v>5.5</v>
      </c>
      <c r="C2641" s="33">
        <v>2124.4</v>
      </c>
      <c r="D2641" s="34" t="s">
        <v>12</v>
      </c>
      <c r="E2641" s="35">
        <v>9</v>
      </c>
      <c r="F2641" s="27">
        <f t="shared" si="205"/>
        <v>5.360490113804925</v>
      </c>
      <c r="G2641" s="28">
        <f t="shared" si="206"/>
        <v>600.16569282264902</v>
      </c>
      <c r="H2641" s="28">
        <f t="shared" si="207"/>
        <v>1.641954016599777</v>
      </c>
      <c r="I2641" s="29">
        <f t="shared" si="208"/>
        <v>8.4561351877342563</v>
      </c>
      <c r="J2641" s="24">
        <f t="shared" si="209"/>
        <v>10.533454387891695</v>
      </c>
      <c r="K2641" s="21"/>
    </row>
    <row r="2642" spans="1:11">
      <c r="A2642" s="20">
        <v>2635</v>
      </c>
      <c r="B2642" s="35">
        <v>0.71</v>
      </c>
      <c r="C2642" s="33">
        <v>1889</v>
      </c>
      <c r="D2642" s="34" t="s">
        <v>12</v>
      </c>
      <c r="E2642" s="35">
        <v>1</v>
      </c>
      <c r="F2642" s="27">
        <f t="shared" si="205"/>
        <v>0.71367432198302783</v>
      </c>
      <c r="G2642" s="28">
        <f t="shared" si="206"/>
        <v>544.10423256557954</v>
      </c>
      <c r="H2642" s="28">
        <f t="shared" si="207"/>
        <v>1.641954016599777</v>
      </c>
      <c r="I2642" s="29">
        <f t="shared" si="208"/>
        <v>1.0206537301372645</v>
      </c>
      <c r="J2642" s="24">
        <f t="shared" si="209"/>
        <v>-1.2161154365892131</v>
      </c>
      <c r="K2642" s="21"/>
    </row>
    <row r="2643" spans="1:11">
      <c r="A2643" s="20">
        <v>2636</v>
      </c>
      <c r="B2643" s="35">
        <v>1.4</v>
      </c>
      <c r="C2643" s="33">
        <v>2064.1999999999998</v>
      </c>
      <c r="D2643" s="34" t="s">
        <v>12</v>
      </c>
      <c r="E2643" s="35">
        <v>2</v>
      </c>
      <c r="F2643" s="27">
        <f t="shared" si="205"/>
        <v>1.3929184911557952</v>
      </c>
      <c r="G2643" s="28">
        <f t="shared" si="206"/>
        <v>585.93101168318037</v>
      </c>
      <c r="H2643" s="28">
        <f t="shared" si="207"/>
        <v>1.641954016599777</v>
      </c>
      <c r="I2643" s="29">
        <f t="shared" si="208"/>
        <v>2.1452032193650652</v>
      </c>
      <c r="J2643" s="24">
        <f t="shared" si="209"/>
        <v>-0.82877935068837871</v>
      </c>
      <c r="K2643" s="21"/>
    </row>
    <row r="2644" spans="1:11">
      <c r="A2644" s="20">
        <v>2637</v>
      </c>
      <c r="B2644" s="35">
        <v>0.39</v>
      </c>
      <c r="C2644" s="33">
        <v>2064.1999999999998</v>
      </c>
      <c r="D2644" s="34" t="s">
        <v>12</v>
      </c>
      <c r="E2644" s="35">
        <v>0</v>
      </c>
      <c r="F2644" s="27">
        <f t="shared" si="205"/>
        <v>0.3955740319692822</v>
      </c>
      <c r="G2644" s="28">
        <f t="shared" si="206"/>
        <v>585.93101168318037</v>
      </c>
      <c r="H2644" s="28">
        <f t="shared" si="207"/>
        <v>1.641954016599777</v>
      </c>
      <c r="I2644" s="29">
        <f t="shared" si="208"/>
        <v>0.60921489108353766</v>
      </c>
      <c r="J2644" s="24">
        <f t="shared" si="209"/>
        <v>-0.48488349499705352</v>
      </c>
      <c r="K2644" s="21"/>
    </row>
    <row r="2645" spans="1:11">
      <c r="A2645" s="20">
        <v>2638</v>
      </c>
      <c r="B2645" s="35">
        <v>0.41</v>
      </c>
      <c r="C2645" s="33">
        <v>2064.1999999999998</v>
      </c>
      <c r="D2645" s="34" t="s">
        <v>12</v>
      </c>
      <c r="E2645" s="35">
        <v>2</v>
      </c>
      <c r="F2645" s="27">
        <f t="shared" si="205"/>
        <v>0.41554655616497127</v>
      </c>
      <c r="G2645" s="28">
        <f t="shared" si="206"/>
        <v>585.93101168318037</v>
      </c>
      <c r="H2645" s="28">
        <f t="shared" si="207"/>
        <v>1.641954016599777</v>
      </c>
      <c r="I2645" s="29">
        <f t="shared" si="208"/>
        <v>0.63997413756887034</v>
      </c>
      <c r="J2645" s="24">
        <f t="shared" si="209"/>
        <v>-1.6596463076812129</v>
      </c>
      <c r="K2645" s="21"/>
    </row>
    <row r="2646" spans="1:11">
      <c r="A2646" s="20">
        <v>2639</v>
      </c>
      <c r="B2646" s="35">
        <v>0.13</v>
      </c>
      <c r="C2646" s="33">
        <v>2064.1999999999998</v>
      </c>
      <c r="D2646" s="34" t="s">
        <v>12</v>
      </c>
      <c r="E2646" s="35">
        <v>0</v>
      </c>
      <c r="F2646" s="27">
        <f t="shared" si="205"/>
        <v>0.13405941881167907</v>
      </c>
      <c r="G2646" s="28">
        <f t="shared" si="206"/>
        <v>585.93101168318037</v>
      </c>
      <c r="H2646" s="28">
        <f t="shared" si="207"/>
        <v>1.641954016599777</v>
      </c>
      <c r="I2646" s="29">
        <f t="shared" si="208"/>
        <v>0.20646197078078543</v>
      </c>
      <c r="J2646" s="24">
        <f t="shared" si="209"/>
        <v>-0.16380402053764109</v>
      </c>
      <c r="K2646" s="21"/>
    </row>
    <row r="2647" spans="1:11">
      <c r="A2647" s="20">
        <v>2640</v>
      </c>
      <c r="B2647" s="35">
        <v>0.66</v>
      </c>
      <c r="C2647" s="33">
        <v>2064.1999999999998</v>
      </c>
      <c r="D2647" s="34" t="s">
        <v>12</v>
      </c>
      <c r="E2647" s="35">
        <v>0</v>
      </c>
      <c r="F2647" s="27">
        <f t="shared" si="205"/>
        <v>0.66414611072866814</v>
      </c>
      <c r="G2647" s="28">
        <f t="shared" si="206"/>
        <v>585.93101168318037</v>
      </c>
      <c r="H2647" s="28">
        <f t="shared" si="207"/>
        <v>1.641954016599777</v>
      </c>
      <c r="I2647" s="29">
        <f t="shared" si="208"/>
        <v>1.0228368593784234</v>
      </c>
      <c r="J2647" s="24">
        <f t="shared" si="209"/>
        <v>-0.81532285589153775</v>
      </c>
      <c r="K2647" s="21"/>
    </row>
    <row r="2648" spans="1:11">
      <c r="A2648" s="20">
        <v>2641</v>
      </c>
      <c r="B2648" s="35">
        <v>0.17</v>
      </c>
      <c r="C2648" s="33">
        <v>2064.1999999999998</v>
      </c>
      <c r="D2648" s="34" t="s">
        <v>12</v>
      </c>
      <c r="E2648" s="35">
        <v>0</v>
      </c>
      <c r="F2648" s="27">
        <f t="shared" si="205"/>
        <v>0.17460111667684058</v>
      </c>
      <c r="G2648" s="28">
        <f t="shared" si="206"/>
        <v>585.93101168318037</v>
      </c>
      <c r="H2648" s="28">
        <f t="shared" si="207"/>
        <v>1.641954016599777</v>
      </c>
      <c r="I2648" s="29">
        <f t="shared" si="208"/>
        <v>0.26889935052057579</v>
      </c>
      <c r="J2648" s="24">
        <f t="shared" si="209"/>
        <v>-0.21350756911730159</v>
      </c>
      <c r="K2648" s="21"/>
    </row>
    <row r="2649" spans="1:11">
      <c r="A2649" s="20">
        <v>2642</v>
      </c>
      <c r="B2649" s="35">
        <v>0.57999999999999996</v>
      </c>
      <c r="C2649" s="33">
        <v>1969.6</v>
      </c>
      <c r="D2649" s="34" t="s">
        <v>12</v>
      </c>
      <c r="E2649" s="35">
        <v>1</v>
      </c>
      <c r="F2649" s="27">
        <f t="shared" si="205"/>
        <v>0.58478123626293155</v>
      </c>
      <c r="G2649" s="28">
        <f t="shared" si="206"/>
        <v>563.42256513096766</v>
      </c>
      <c r="H2649" s="28">
        <f t="shared" si="207"/>
        <v>1.641954016599777</v>
      </c>
      <c r="I2649" s="29">
        <f t="shared" si="208"/>
        <v>0.86601201476408551</v>
      </c>
      <c r="J2649" s="24">
        <f t="shared" si="209"/>
        <v>-1.263546683054376</v>
      </c>
      <c r="K2649" s="21"/>
    </row>
    <row r="2650" spans="1:11">
      <c r="A2650" s="20">
        <v>2643</v>
      </c>
      <c r="B2650" s="35">
        <v>0.3</v>
      </c>
      <c r="C2650" s="33">
        <v>2092.6</v>
      </c>
      <c r="D2650" s="34" t="s">
        <v>12</v>
      </c>
      <c r="E2650" s="35">
        <v>0</v>
      </c>
      <c r="F2650" s="27">
        <f t="shared" si="205"/>
        <v>0.3054933002787984</v>
      </c>
      <c r="G2650" s="28">
        <f t="shared" si="206"/>
        <v>592.65479096985428</v>
      </c>
      <c r="H2650" s="28">
        <f t="shared" si="207"/>
        <v>1.641954016599777</v>
      </c>
      <c r="I2650" s="29">
        <f t="shared" si="208"/>
        <v>0.4758825077425351</v>
      </c>
      <c r="J2650" s="24">
        <f t="shared" si="209"/>
        <v>-0.37764556729507642</v>
      </c>
      <c r="K2650" s="21"/>
    </row>
    <row r="2651" spans="1:11">
      <c r="A2651" s="20">
        <v>2644</v>
      </c>
      <c r="B2651" s="35">
        <v>0.52</v>
      </c>
      <c r="C2651" s="33">
        <v>2092.6</v>
      </c>
      <c r="D2651" s="34" t="s">
        <v>12</v>
      </c>
      <c r="E2651" s="35">
        <v>2</v>
      </c>
      <c r="F2651" s="27">
        <f t="shared" si="205"/>
        <v>0.52515019106154848</v>
      </c>
      <c r="G2651" s="28">
        <f t="shared" si="206"/>
        <v>592.65479096985428</v>
      </c>
      <c r="H2651" s="28">
        <f t="shared" si="207"/>
        <v>1.641954016599777</v>
      </c>
      <c r="I2651" s="29">
        <f t="shared" si="208"/>
        <v>0.81805325889559344</v>
      </c>
      <c r="J2651" s="24">
        <f t="shared" si="209"/>
        <v>-1.418209812228195</v>
      </c>
      <c r="K2651" s="21"/>
    </row>
    <row r="2652" spans="1:11">
      <c r="A2652" s="20">
        <v>2645</v>
      </c>
      <c r="B2652" s="35">
        <v>0.28999999999999998</v>
      </c>
      <c r="C2652" s="33">
        <v>2092.6</v>
      </c>
      <c r="D2652" s="34" t="s">
        <v>12</v>
      </c>
      <c r="E2652" s="35">
        <v>0</v>
      </c>
      <c r="F2652" s="27">
        <f t="shared" si="205"/>
        <v>0.29546111423067112</v>
      </c>
      <c r="G2652" s="28">
        <f t="shared" si="206"/>
        <v>592.65479096985428</v>
      </c>
      <c r="H2652" s="28">
        <f t="shared" si="207"/>
        <v>1.641954016599777</v>
      </c>
      <c r="I2652" s="29">
        <f t="shared" si="208"/>
        <v>0.46025485944266892</v>
      </c>
      <c r="J2652" s="24">
        <f t="shared" si="209"/>
        <v>-0.36520789304071699</v>
      </c>
      <c r="K2652" s="21"/>
    </row>
    <row r="2653" spans="1:11">
      <c r="A2653" s="20">
        <v>2646</v>
      </c>
      <c r="B2653" s="35">
        <v>7.0000000000000007E-2</v>
      </c>
      <c r="C2653" s="33">
        <v>2092.6</v>
      </c>
      <c r="D2653" s="34" t="s">
        <v>12</v>
      </c>
      <c r="E2653" s="35">
        <v>0</v>
      </c>
      <c r="F2653" s="27">
        <f t="shared" si="205"/>
        <v>7.2862464124135648E-2</v>
      </c>
      <c r="G2653" s="28">
        <f t="shared" si="206"/>
        <v>592.65479096985428</v>
      </c>
      <c r="H2653" s="28">
        <f t="shared" si="207"/>
        <v>1.641954016599777</v>
      </c>
      <c r="I2653" s="29">
        <f t="shared" si="208"/>
        <v>0.11350157962891531</v>
      </c>
      <c r="J2653" s="24">
        <f t="shared" si="209"/>
        <v>-8.9687561195963689E-2</v>
      </c>
      <c r="K2653" s="21"/>
    </row>
    <row r="2654" spans="1:11">
      <c r="A2654" s="20">
        <v>2647</v>
      </c>
      <c r="B2654" s="35">
        <v>0.56000000000000005</v>
      </c>
      <c r="C2654" s="33">
        <v>1758.2</v>
      </c>
      <c r="D2654" s="34" t="s">
        <v>12</v>
      </c>
      <c r="E2654" s="35">
        <v>0</v>
      </c>
      <c r="F2654" s="27">
        <f t="shared" si="205"/>
        <v>0.56491505368234507</v>
      </c>
      <c r="G2654" s="28">
        <f t="shared" si="206"/>
        <v>512.46022072979872</v>
      </c>
      <c r="H2654" s="28">
        <f t="shared" si="207"/>
        <v>1.641954016599777</v>
      </c>
      <c r="I2654" s="29">
        <f t="shared" si="208"/>
        <v>0.76092098051070745</v>
      </c>
      <c r="J2654" s="24">
        <f t="shared" si="209"/>
        <v>-0.62119511990416487</v>
      </c>
      <c r="K2654" s="21"/>
    </row>
    <row r="2655" spans="1:11">
      <c r="A2655" s="20">
        <v>2648</v>
      </c>
      <c r="B2655" s="35">
        <v>0.26</v>
      </c>
      <c r="C2655" s="33">
        <v>1790.8</v>
      </c>
      <c r="D2655" s="34" t="s">
        <v>12</v>
      </c>
      <c r="E2655" s="35">
        <v>1</v>
      </c>
      <c r="F2655" s="27">
        <f t="shared" si="205"/>
        <v>0.26533248840380141</v>
      </c>
      <c r="G2655" s="28">
        <f t="shared" si="206"/>
        <v>520.38232226651269</v>
      </c>
      <c r="H2655" s="28">
        <f t="shared" si="207"/>
        <v>1.641954016599777</v>
      </c>
      <c r="I2655" s="29">
        <f t="shared" si="208"/>
        <v>0.36291859144023125</v>
      </c>
      <c r="J2655" s="24">
        <f t="shared" si="209"/>
        <v>-1.7102046088776199</v>
      </c>
      <c r="K2655" s="21"/>
    </row>
    <row r="2656" spans="1:11">
      <c r="A2656" s="20">
        <v>2649</v>
      </c>
      <c r="B2656" s="35">
        <v>0.64</v>
      </c>
      <c r="C2656" s="33">
        <v>1800.8</v>
      </c>
      <c r="D2656" s="34" t="s">
        <v>12</v>
      </c>
      <c r="E2656" s="35">
        <v>3</v>
      </c>
      <c r="F2656" s="27">
        <f t="shared" si="205"/>
        <v>0.64431921592342389</v>
      </c>
      <c r="G2656" s="28">
        <f t="shared" si="206"/>
        <v>522.80762948409597</v>
      </c>
      <c r="H2656" s="28">
        <f t="shared" si="207"/>
        <v>1.641954016599777</v>
      </c>
      <c r="I2656" s="29">
        <f t="shared" si="208"/>
        <v>0.88539945888045857</v>
      </c>
      <c r="J2656" s="24">
        <f t="shared" si="209"/>
        <v>-1.0963875792503854</v>
      </c>
      <c r="K2656" s="21"/>
    </row>
    <row r="2657" spans="1:11">
      <c r="A2657" s="20">
        <v>2650</v>
      </c>
      <c r="B2657" s="35">
        <v>0.34</v>
      </c>
      <c r="C2657" s="33">
        <v>1485.4</v>
      </c>
      <c r="D2657" s="34" t="s">
        <v>12</v>
      </c>
      <c r="E2657" s="35">
        <v>0</v>
      </c>
      <c r="F2657" s="27">
        <f t="shared" si="205"/>
        <v>0.34557324786725552</v>
      </c>
      <c r="G2657" s="28">
        <f t="shared" si="206"/>
        <v>445.16065141265494</v>
      </c>
      <c r="H2657" s="28">
        <f t="shared" si="207"/>
        <v>1.641954016599777</v>
      </c>
      <c r="I2657" s="29">
        <f t="shared" si="208"/>
        <v>0.40434598556108786</v>
      </c>
      <c r="J2657" s="24">
        <f t="shared" si="209"/>
        <v>-0.33743046633693008</v>
      </c>
      <c r="K2657" s="21"/>
    </row>
    <row r="2658" spans="1:11">
      <c r="A2658" s="20">
        <v>2651</v>
      </c>
      <c r="B2658" s="35">
        <v>0.04</v>
      </c>
      <c r="C2658" s="33">
        <v>1740.8</v>
      </c>
      <c r="D2658" s="34" t="s">
        <v>12</v>
      </c>
      <c r="E2658" s="35">
        <v>1</v>
      </c>
      <c r="F2658" s="27">
        <f t="shared" si="205"/>
        <v>4.1988338782001595E-2</v>
      </c>
      <c r="G2658" s="28">
        <f t="shared" si="206"/>
        <v>508.22195767266538</v>
      </c>
      <c r="H2658" s="28">
        <f t="shared" si="207"/>
        <v>1.641954016599777</v>
      </c>
      <c r="I2658" s="29">
        <f t="shared" si="208"/>
        <v>5.6089086787418786E-2</v>
      </c>
      <c r="J2658" s="24">
        <f t="shared" si="209"/>
        <v>-3.3296054945198366</v>
      </c>
      <c r="K2658" s="21"/>
    </row>
    <row r="2659" spans="1:11">
      <c r="A2659" s="20">
        <v>2652</v>
      </c>
      <c r="B2659" s="35">
        <v>0.04</v>
      </c>
      <c r="C2659" s="33">
        <v>1740.8</v>
      </c>
      <c r="D2659" s="34" t="s">
        <v>12</v>
      </c>
      <c r="E2659" s="35">
        <v>1</v>
      </c>
      <c r="F2659" s="27">
        <f t="shared" si="205"/>
        <v>4.1988338782001595E-2</v>
      </c>
      <c r="G2659" s="28">
        <f t="shared" si="206"/>
        <v>508.22195767266538</v>
      </c>
      <c r="H2659" s="28">
        <f t="shared" si="207"/>
        <v>1.641954016599777</v>
      </c>
      <c r="I2659" s="29">
        <f t="shared" si="208"/>
        <v>5.6089086787418786E-2</v>
      </c>
      <c r="J2659" s="24">
        <f t="shared" si="209"/>
        <v>-3.3296054945198366</v>
      </c>
      <c r="K2659" s="21"/>
    </row>
    <row r="2660" spans="1:11">
      <c r="A2660" s="20">
        <v>2653</v>
      </c>
      <c r="B2660" s="35">
        <v>0.21</v>
      </c>
      <c r="C2660" s="33">
        <v>2124.4</v>
      </c>
      <c r="D2660" s="34" t="s">
        <v>12</v>
      </c>
      <c r="E2660" s="35">
        <v>1</v>
      </c>
      <c r="F2660" s="27">
        <f t="shared" si="205"/>
        <v>0.2149979387370769</v>
      </c>
      <c r="G2660" s="28">
        <f t="shared" si="206"/>
        <v>600.16569282264902</v>
      </c>
      <c r="H2660" s="28">
        <f t="shared" si="207"/>
        <v>1.641954016599777</v>
      </c>
      <c r="I2660" s="29">
        <f t="shared" si="208"/>
        <v>0.33915772558984536</v>
      </c>
      <c r="J2660" s="24">
        <f t="shared" si="209"/>
        <v>-1.801887113161929</v>
      </c>
      <c r="K2660" s="21"/>
    </row>
    <row r="2661" spans="1:11">
      <c r="A2661" s="20">
        <v>2654</v>
      </c>
      <c r="B2661" s="35">
        <v>1.17</v>
      </c>
      <c r="C2661" s="33">
        <v>2124.4</v>
      </c>
      <c r="D2661" s="34" t="s">
        <v>12</v>
      </c>
      <c r="E2661" s="35">
        <v>1</v>
      </c>
      <c r="F2661" s="27">
        <f t="shared" si="205"/>
        <v>1.167234769145534</v>
      </c>
      <c r="G2661" s="28">
        <f t="shared" si="206"/>
        <v>600.16569282264902</v>
      </c>
      <c r="H2661" s="28">
        <f t="shared" si="207"/>
        <v>1.641954016599777</v>
      </c>
      <c r="I2661" s="29">
        <f t="shared" si="208"/>
        <v>1.8413045811425619</v>
      </c>
      <c r="J2661" s="24">
        <f t="shared" si="209"/>
        <v>-1.2960063530720527</v>
      </c>
      <c r="K2661" s="21"/>
    </row>
    <row r="2662" spans="1:11">
      <c r="A2662" s="20">
        <v>2655</v>
      </c>
      <c r="B2662" s="35">
        <v>0.31</v>
      </c>
      <c r="C2662" s="33">
        <v>1945.2</v>
      </c>
      <c r="D2662" s="34" t="s">
        <v>12</v>
      </c>
      <c r="E2662" s="35">
        <v>0</v>
      </c>
      <c r="F2662" s="27">
        <f t="shared" si="205"/>
        <v>0.31552044673340141</v>
      </c>
      <c r="G2662" s="28">
        <f t="shared" si="206"/>
        <v>557.58834547610957</v>
      </c>
      <c r="H2662" s="28">
        <f t="shared" si="207"/>
        <v>1.641954016599777</v>
      </c>
      <c r="I2662" s="29">
        <f t="shared" si="208"/>
        <v>0.46242089249708435</v>
      </c>
      <c r="J2662" s="24">
        <f t="shared" si="209"/>
        <v>-0.37125437102860503</v>
      </c>
      <c r="K2662" s="21"/>
    </row>
    <row r="2663" spans="1:11">
      <c r="A2663" s="20">
        <v>2656</v>
      </c>
      <c r="B2663" s="35">
        <v>0.06</v>
      </c>
      <c r="C2663" s="33">
        <v>1945.2</v>
      </c>
      <c r="D2663" s="34" t="s">
        <v>12</v>
      </c>
      <c r="E2663" s="35">
        <v>0</v>
      </c>
      <c r="F2663" s="27">
        <f t="shared" si="205"/>
        <v>6.2598804117839746E-2</v>
      </c>
      <c r="G2663" s="28">
        <f t="shared" si="206"/>
        <v>557.58834547610957</v>
      </c>
      <c r="H2663" s="28">
        <f t="shared" si="207"/>
        <v>1.641954016599777</v>
      </c>
      <c r="I2663" s="29">
        <f t="shared" si="208"/>
        <v>9.1743641875229529E-2</v>
      </c>
      <c r="J2663" s="24">
        <f t="shared" si="209"/>
        <v>-7.3316824640364375E-2</v>
      </c>
      <c r="K2663" s="21"/>
    </row>
    <row r="2664" spans="1:11">
      <c r="A2664" s="20">
        <v>2657</v>
      </c>
      <c r="B2664" s="35">
        <v>0.15</v>
      </c>
      <c r="C2664" s="33">
        <v>1945.2</v>
      </c>
      <c r="D2664" s="34" t="s">
        <v>12</v>
      </c>
      <c r="E2664" s="35">
        <v>0</v>
      </c>
      <c r="F2664" s="27">
        <f t="shared" si="205"/>
        <v>0.1543506961119305</v>
      </c>
      <c r="G2664" s="28">
        <f t="shared" si="206"/>
        <v>557.58834547610957</v>
      </c>
      <c r="H2664" s="28">
        <f t="shared" si="207"/>
        <v>1.641954016599777</v>
      </c>
      <c r="I2664" s="29">
        <f t="shared" si="208"/>
        <v>0.2262135065811863</v>
      </c>
      <c r="J2664" s="24">
        <f t="shared" si="209"/>
        <v>-0.18124666978728143</v>
      </c>
      <c r="K2664" s="21"/>
    </row>
    <row r="2665" spans="1:11">
      <c r="A2665" s="20">
        <v>2658</v>
      </c>
      <c r="B2665" s="35">
        <v>0.2</v>
      </c>
      <c r="C2665" s="33">
        <v>2084</v>
      </c>
      <c r="D2665" s="34" t="s">
        <v>12</v>
      </c>
      <c r="E2665" s="35">
        <v>0</v>
      </c>
      <c r="F2665" s="27">
        <f t="shared" si="205"/>
        <v>0.20491056288537593</v>
      </c>
      <c r="G2665" s="28">
        <f t="shared" si="206"/>
        <v>590.62031545211244</v>
      </c>
      <c r="H2665" s="28">
        <f t="shared" si="207"/>
        <v>1.641954016599777</v>
      </c>
      <c r="I2665" s="29">
        <f t="shared" si="208"/>
        <v>0.31810388945786944</v>
      </c>
      <c r="J2665" s="24">
        <f t="shared" si="209"/>
        <v>-0.25230695236408374</v>
      </c>
      <c r="K2665" s="21"/>
    </row>
    <row r="2666" spans="1:11">
      <c r="A2666" s="20">
        <v>2659</v>
      </c>
      <c r="B2666" s="35">
        <v>0.13</v>
      </c>
      <c r="C2666" s="33">
        <v>2084</v>
      </c>
      <c r="D2666" s="34" t="s">
        <v>12</v>
      </c>
      <c r="E2666" s="35">
        <v>0</v>
      </c>
      <c r="F2666" s="27">
        <f t="shared" si="205"/>
        <v>0.13405941881167907</v>
      </c>
      <c r="G2666" s="28">
        <f t="shared" si="206"/>
        <v>590.62031545211244</v>
      </c>
      <c r="H2666" s="28">
        <f t="shared" si="207"/>
        <v>1.641954016599777</v>
      </c>
      <c r="I2666" s="29">
        <f t="shared" si="208"/>
        <v>0.20811432042335215</v>
      </c>
      <c r="J2666" s="24">
        <f t="shared" si="209"/>
        <v>-0.16485997059255095</v>
      </c>
      <c r="K2666" s="21"/>
    </row>
    <row r="2667" spans="1:11">
      <c r="A2667" s="20">
        <v>2660</v>
      </c>
      <c r="B2667" s="35">
        <v>0.01</v>
      </c>
      <c r="C2667" s="33">
        <v>2084</v>
      </c>
      <c r="D2667" s="34" t="s">
        <v>12</v>
      </c>
      <c r="E2667" s="35">
        <v>0</v>
      </c>
      <c r="F2667" s="27">
        <f t="shared" si="205"/>
        <v>1.0718709408835196E-2</v>
      </c>
      <c r="G2667" s="28">
        <f t="shared" si="206"/>
        <v>590.62031545211244</v>
      </c>
      <c r="H2667" s="28">
        <f t="shared" si="207"/>
        <v>1.641954016599777</v>
      </c>
      <c r="I2667" s="29">
        <f t="shared" si="208"/>
        <v>1.6639762757503399E-2</v>
      </c>
      <c r="J2667" s="24">
        <f t="shared" si="209"/>
        <v>-1.3081339141546799E-2</v>
      </c>
      <c r="K2667" s="21"/>
    </row>
    <row r="2668" spans="1:11">
      <c r="A2668" s="20">
        <v>2661</v>
      </c>
      <c r="B2668" s="35">
        <v>0.9</v>
      </c>
      <c r="C2668" s="33">
        <v>2084</v>
      </c>
      <c r="D2668" s="34" t="s">
        <v>12</v>
      </c>
      <c r="E2668" s="35">
        <v>1</v>
      </c>
      <c r="F2668" s="27">
        <f t="shared" si="205"/>
        <v>0.90143025832929458</v>
      </c>
      <c r="G2668" s="28">
        <f t="shared" si="206"/>
        <v>590.62031545211244</v>
      </c>
      <c r="H2668" s="28">
        <f t="shared" si="207"/>
        <v>1.641954016599777</v>
      </c>
      <c r="I2668" s="29">
        <f t="shared" si="208"/>
        <v>1.3993835515935</v>
      </c>
      <c r="J2668" s="24">
        <f t="shared" si="209"/>
        <v>-1.2174854743163062</v>
      </c>
      <c r="K2668" s="21"/>
    </row>
    <row r="2669" spans="1:11">
      <c r="A2669" s="20">
        <v>2662</v>
      </c>
      <c r="B2669" s="35">
        <v>0.9</v>
      </c>
      <c r="C2669" s="33">
        <v>2084</v>
      </c>
      <c r="D2669" s="34" t="s">
        <v>12</v>
      </c>
      <c r="E2669" s="35">
        <v>0</v>
      </c>
      <c r="F2669" s="27">
        <f t="shared" si="205"/>
        <v>0.90143025832929458</v>
      </c>
      <c r="G2669" s="28">
        <f t="shared" si="206"/>
        <v>590.62031545211244</v>
      </c>
      <c r="H2669" s="28">
        <f t="shared" si="207"/>
        <v>1.641954016599777</v>
      </c>
      <c r="I2669" s="29">
        <f t="shared" si="208"/>
        <v>1.3993835515935</v>
      </c>
      <c r="J2669" s="24">
        <f t="shared" si="209"/>
        <v>-1.1147758095517322</v>
      </c>
      <c r="K2669" s="21"/>
    </row>
    <row r="2670" spans="1:11">
      <c r="A2670" s="20">
        <v>2663</v>
      </c>
      <c r="B2670" s="35">
        <v>0.42</v>
      </c>
      <c r="C2670" s="33">
        <v>2084</v>
      </c>
      <c r="D2670" s="34" t="s">
        <v>12</v>
      </c>
      <c r="E2670" s="35">
        <v>0</v>
      </c>
      <c r="F2670" s="27">
        <f t="shared" si="205"/>
        <v>0.42552726688254822</v>
      </c>
      <c r="G2670" s="28">
        <f t="shared" si="206"/>
        <v>590.62031545211244</v>
      </c>
      <c r="H2670" s="28">
        <f t="shared" si="207"/>
        <v>1.641954016599777</v>
      </c>
      <c r="I2670" s="29">
        <f t="shared" si="208"/>
        <v>0.6605900484565792</v>
      </c>
      <c r="J2670" s="24">
        <f t="shared" si="209"/>
        <v>-0.52508373938107689</v>
      </c>
      <c r="K2670" s="21"/>
    </row>
    <row r="2671" spans="1:11">
      <c r="A2671" s="20">
        <v>2664</v>
      </c>
      <c r="B2671" s="35">
        <v>0.81</v>
      </c>
      <c r="C2671" s="33">
        <v>1873</v>
      </c>
      <c r="D2671" s="34" t="s">
        <v>12</v>
      </c>
      <c r="E2671" s="35">
        <v>3</v>
      </c>
      <c r="F2671" s="27">
        <f t="shared" si="205"/>
        <v>0.81257651063161873</v>
      </c>
      <c r="G2671" s="28">
        <f t="shared" si="206"/>
        <v>540.25330390200452</v>
      </c>
      <c r="H2671" s="28">
        <f t="shared" si="207"/>
        <v>1.641954016599777</v>
      </c>
      <c r="I2671" s="29">
        <f t="shared" si="208"/>
        <v>1.1538728296326231</v>
      </c>
      <c r="J2671" s="24">
        <f t="shared" si="209"/>
        <v>-0.73921072822553135</v>
      </c>
      <c r="K2671" s="21"/>
    </row>
    <row r="2672" spans="1:11">
      <c r="A2672" s="20">
        <v>2665</v>
      </c>
      <c r="B2672" s="35">
        <v>0.9</v>
      </c>
      <c r="C2672" s="33">
        <v>1873</v>
      </c>
      <c r="D2672" s="34" t="s">
        <v>12</v>
      </c>
      <c r="E2672" s="35">
        <v>0</v>
      </c>
      <c r="F2672" s="27">
        <f t="shared" si="205"/>
        <v>0.90143025832929458</v>
      </c>
      <c r="G2672" s="28">
        <f t="shared" si="206"/>
        <v>540.25330390200452</v>
      </c>
      <c r="H2672" s="28">
        <f t="shared" si="207"/>
        <v>1.641954016599777</v>
      </c>
      <c r="I2672" s="29">
        <f t="shared" si="208"/>
        <v>1.2800467024162292</v>
      </c>
      <c r="J2672" s="24">
        <f t="shared" si="209"/>
        <v>-1.0366323234837744</v>
      </c>
      <c r="K2672" s="21"/>
    </row>
    <row r="2673" spans="1:11">
      <c r="A2673" s="20">
        <v>2666</v>
      </c>
      <c r="B2673" s="35">
        <v>0.49</v>
      </c>
      <c r="C2673" s="33">
        <v>1873</v>
      </c>
      <c r="D2673" s="34" t="s">
        <v>12</v>
      </c>
      <c r="E2673" s="35">
        <v>0</v>
      </c>
      <c r="F2673" s="27">
        <f t="shared" si="205"/>
        <v>0.49529644621813462</v>
      </c>
      <c r="G2673" s="28">
        <f t="shared" si="206"/>
        <v>540.25330390200452</v>
      </c>
      <c r="H2673" s="28">
        <f t="shared" si="207"/>
        <v>1.641954016599777</v>
      </c>
      <c r="I2673" s="29">
        <f t="shared" si="208"/>
        <v>0.70332959964651842</v>
      </c>
      <c r="J2673" s="24">
        <f t="shared" si="209"/>
        <v>-0.56864823030863476</v>
      </c>
      <c r="K2673" s="21"/>
    </row>
    <row r="2674" spans="1:11">
      <c r="A2674" s="20">
        <v>2667</v>
      </c>
      <c r="B2674" s="35">
        <v>0.55000000000000004</v>
      </c>
      <c r="C2674" s="33">
        <v>1873</v>
      </c>
      <c r="D2674" s="34" t="s">
        <v>12</v>
      </c>
      <c r="E2674" s="35">
        <v>0</v>
      </c>
      <c r="F2674" s="27">
        <f t="shared" si="205"/>
        <v>0.55497797498668111</v>
      </c>
      <c r="G2674" s="28">
        <f t="shared" si="206"/>
        <v>540.25330390200452</v>
      </c>
      <c r="H2674" s="28">
        <f t="shared" si="207"/>
        <v>1.641954016599777</v>
      </c>
      <c r="I2674" s="29">
        <f t="shared" si="208"/>
        <v>0.78807841231332143</v>
      </c>
      <c r="J2674" s="24">
        <f t="shared" si="209"/>
        <v>-0.63736801893007966</v>
      </c>
      <c r="K2674" s="21"/>
    </row>
    <row r="2675" spans="1:11">
      <c r="A2675" s="20">
        <v>2668</v>
      </c>
      <c r="B2675" s="35">
        <v>1.05</v>
      </c>
      <c r="C2675" s="33">
        <v>1927.2</v>
      </c>
      <c r="D2675" s="34" t="s">
        <v>12</v>
      </c>
      <c r="E2675" s="35">
        <v>2</v>
      </c>
      <c r="F2675" s="27">
        <f t="shared" si="205"/>
        <v>1.0492281886773389</v>
      </c>
      <c r="G2675" s="28">
        <f t="shared" si="206"/>
        <v>553.27667542096822</v>
      </c>
      <c r="H2675" s="28">
        <f t="shared" si="207"/>
        <v>1.641954016599777</v>
      </c>
      <c r="I2675" s="29">
        <f t="shared" si="208"/>
        <v>1.5258384815001322</v>
      </c>
      <c r="J2675" s="24">
        <f t="shared" si="209"/>
        <v>-0.92561079837873717</v>
      </c>
      <c r="K2675" s="21"/>
    </row>
    <row r="2676" spans="1:11">
      <c r="A2676" s="20">
        <v>2669</v>
      </c>
      <c r="B2676" s="35">
        <v>0.76</v>
      </c>
      <c r="C2676" s="33">
        <v>1927.2</v>
      </c>
      <c r="D2676" s="34" t="s">
        <v>12</v>
      </c>
      <c r="E2676" s="35">
        <v>0</v>
      </c>
      <c r="F2676" s="27">
        <f t="shared" si="205"/>
        <v>0.76314995026466326</v>
      </c>
      <c r="G2676" s="28">
        <f t="shared" si="206"/>
        <v>553.27667542096822</v>
      </c>
      <c r="H2676" s="28">
        <f t="shared" si="207"/>
        <v>1.641954016599777</v>
      </c>
      <c r="I2676" s="29">
        <f t="shared" si="208"/>
        <v>1.1098096427781239</v>
      </c>
      <c r="J2676" s="24">
        <f t="shared" si="209"/>
        <v>-0.89449868147673217</v>
      </c>
      <c r="K2676" s="21"/>
    </row>
    <row r="2677" spans="1:11">
      <c r="A2677" s="20">
        <v>2670</v>
      </c>
      <c r="B2677" s="35">
        <v>1.47</v>
      </c>
      <c r="C2677" s="33">
        <v>1927.2</v>
      </c>
      <c r="D2677" s="34" t="s">
        <v>12</v>
      </c>
      <c r="E2677" s="35">
        <v>3</v>
      </c>
      <c r="F2677" s="27">
        <f t="shared" si="205"/>
        <v>1.4614893454505669</v>
      </c>
      <c r="G2677" s="28">
        <f t="shared" si="206"/>
        <v>553.27667542096822</v>
      </c>
      <c r="H2677" s="28">
        <f t="shared" si="207"/>
        <v>1.641954016599777</v>
      </c>
      <c r="I2677" s="29">
        <f t="shared" si="208"/>
        <v>2.1253686353986136</v>
      </c>
      <c r="J2677" s="24">
        <f t="shared" si="209"/>
        <v>-8.5625553659463449E-2</v>
      </c>
      <c r="K2677" s="21"/>
    </row>
    <row r="2678" spans="1:11">
      <c r="A2678" s="20">
        <v>2671</v>
      </c>
      <c r="B2678" s="35">
        <v>1.01</v>
      </c>
      <c r="C2678" s="33">
        <v>1927.2</v>
      </c>
      <c r="D2678" s="34" t="s">
        <v>12</v>
      </c>
      <c r="E2678" s="35">
        <v>1</v>
      </c>
      <c r="F2678" s="27">
        <f t="shared" si="205"/>
        <v>1.0098485478080457</v>
      </c>
      <c r="G2678" s="28">
        <f t="shared" si="206"/>
        <v>553.27667542096822</v>
      </c>
      <c r="H2678" s="28">
        <f t="shared" si="207"/>
        <v>1.641954016599777</v>
      </c>
      <c r="I2678" s="29">
        <f t="shared" si="208"/>
        <v>1.4685706992632017</v>
      </c>
      <c r="J2678" s="24">
        <f t="shared" si="209"/>
        <v>-1.2157304213072724</v>
      </c>
      <c r="K2678" s="21"/>
    </row>
    <row r="2679" spans="1:11">
      <c r="A2679" s="20">
        <v>2672</v>
      </c>
      <c r="B2679" s="35">
        <v>0.92</v>
      </c>
      <c r="C2679" s="33">
        <v>1939.8</v>
      </c>
      <c r="D2679" s="34" t="s">
        <v>12</v>
      </c>
      <c r="E2679" s="35">
        <v>0</v>
      </c>
      <c r="F2679" s="27">
        <f t="shared" si="205"/>
        <v>0.92115685849521522</v>
      </c>
      <c r="G2679" s="28">
        <f t="shared" si="206"/>
        <v>556.29553837495791</v>
      </c>
      <c r="H2679" s="28">
        <f t="shared" si="207"/>
        <v>1.641954016599777</v>
      </c>
      <c r="I2679" s="29">
        <f t="shared" si="208"/>
        <v>1.3469002034572635</v>
      </c>
      <c r="J2679" s="24">
        <f t="shared" si="209"/>
        <v>-1.0850846988146463</v>
      </c>
      <c r="K2679" s="21"/>
    </row>
    <row r="2680" spans="1:11">
      <c r="A2680" s="20">
        <v>2673</v>
      </c>
      <c r="B2680" s="35">
        <v>0.89</v>
      </c>
      <c r="C2680" s="33">
        <v>1939.8</v>
      </c>
      <c r="D2680" s="34" t="s">
        <v>12</v>
      </c>
      <c r="E2680" s="35">
        <v>1</v>
      </c>
      <c r="F2680" s="27">
        <f t="shared" si="205"/>
        <v>0.89156448945820865</v>
      </c>
      <c r="G2680" s="28">
        <f t="shared" si="206"/>
        <v>556.29553837495791</v>
      </c>
      <c r="H2680" s="28">
        <f t="shared" si="207"/>
        <v>1.641954016599777</v>
      </c>
      <c r="I2680" s="29">
        <f t="shared" si="208"/>
        <v>1.3036307347352505</v>
      </c>
      <c r="J2680" s="24">
        <f t="shared" si="209"/>
        <v>-1.2029198386819941</v>
      </c>
      <c r="K2680" s="21"/>
    </row>
    <row r="2681" spans="1:11">
      <c r="A2681" s="20">
        <v>2674</v>
      </c>
      <c r="B2681" s="35">
        <v>0.89</v>
      </c>
      <c r="C2681" s="33">
        <v>1939.8</v>
      </c>
      <c r="D2681" s="34" t="s">
        <v>12</v>
      </c>
      <c r="E2681" s="35">
        <v>0</v>
      </c>
      <c r="F2681" s="27">
        <f t="shared" si="205"/>
        <v>0.89156448945820865</v>
      </c>
      <c r="G2681" s="28">
        <f t="shared" si="206"/>
        <v>556.29553837495791</v>
      </c>
      <c r="H2681" s="28">
        <f t="shared" si="207"/>
        <v>1.641954016599777</v>
      </c>
      <c r="I2681" s="29">
        <f t="shared" si="208"/>
        <v>1.3036307347352505</v>
      </c>
      <c r="J2681" s="24">
        <f t="shared" si="209"/>
        <v>-1.0501302821773062</v>
      </c>
      <c r="K2681" s="21"/>
    </row>
    <row r="2682" spans="1:11">
      <c r="A2682" s="20">
        <v>2675</v>
      </c>
      <c r="B2682" s="35">
        <v>1.95</v>
      </c>
      <c r="C2682" s="33">
        <v>1939.8</v>
      </c>
      <c r="D2682" s="34" t="s">
        <v>12</v>
      </c>
      <c r="E2682" s="35">
        <v>1</v>
      </c>
      <c r="F2682" s="27">
        <f t="shared" si="205"/>
        <v>1.9304716477235033</v>
      </c>
      <c r="G2682" s="28">
        <f t="shared" si="206"/>
        <v>556.29553837495791</v>
      </c>
      <c r="H2682" s="28">
        <f t="shared" si="207"/>
        <v>1.641954016599777</v>
      </c>
      <c r="I2682" s="29">
        <f t="shared" si="208"/>
        <v>2.8227034637019659</v>
      </c>
      <c r="J2682" s="24">
        <f t="shared" si="209"/>
        <v>-1.6549280643223891</v>
      </c>
      <c r="K2682" s="21"/>
    </row>
    <row r="2683" spans="1:11">
      <c r="A2683" s="20">
        <v>2676</v>
      </c>
      <c r="B2683" s="35">
        <v>0.52</v>
      </c>
      <c r="C2683" s="33">
        <v>2187.6</v>
      </c>
      <c r="D2683" s="34" t="s">
        <v>12</v>
      </c>
      <c r="E2683" s="35">
        <v>0</v>
      </c>
      <c r="F2683" s="27">
        <f t="shared" si="205"/>
        <v>0.52515019106154848</v>
      </c>
      <c r="G2683" s="28">
        <f t="shared" si="206"/>
        <v>615.03832807327228</v>
      </c>
      <c r="H2683" s="28">
        <f t="shared" si="207"/>
        <v>1.641954016599777</v>
      </c>
      <c r="I2683" s="29">
        <f t="shared" si="208"/>
        <v>0.84894970274800285</v>
      </c>
      <c r="J2683" s="24">
        <f t="shared" si="209"/>
        <v>-0.66992683035886158</v>
      </c>
      <c r="K2683" s="21"/>
    </row>
    <row r="2684" spans="1:11">
      <c r="A2684" s="20">
        <v>2677</v>
      </c>
      <c r="B2684" s="35">
        <v>0.28999999999999998</v>
      </c>
      <c r="C2684" s="33">
        <v>2187.6</v>
      </c>
      <c r="D2684" s="34" t="s">
        <v>12</v>
      </c>
      <c r="E2684" s="35">
        <v>0</v>
      </c>
      <c r="F2684" s="27">
        <f t="shared" si="205"/>
        <v>0.29546111423067112</v>
      </c>
      <c r="G2684" s="28">
        <f t="shared" si="206"/>
        <v>615.03832807327228</v>
      </c>
      <c r="H2684" s="28">
        <f t="shared" si="207"/>
        <v>1.641954016599777</v>
      </c>
      <c r="I2684" s="29">
        <f t="shared" si="208"/>
        <v>0.47763788220791886</v>
      </c>
      <c r="J2684" s="24">
        <f t="shared" si="209"/>
        <v>-0.37626047003633545</v>
      </c>
      <c r="K2684" s="21"/>
    </row>
    <row r="2685" spans="1:11">
      <c r="A2685" s="20">
        <v>2678</v>
      </c>
      <c r="B2685" s="35">
        <v>1.2</v>
      </c>
      <c r="C2685" s="33">
        <v>2187.6</v>
      </c>
      <c r="D2685" s="34" t="s">
        <v>12</v>
      </c>
      <c r="E2685" s="35">
        <v>1</v>
      </c>
      <c r="F2685" s="27">
        <f t="shared" si="205"/>
        <v>1.1967071499451971</v>
      </c>
      <c r="G2685" s="28">
        <f t="shared" si="206"/>
        <v>615.03832807327228</v>
      </c>
      <c r="H2685" s="28">
        <f t="shared" si="207"/>
        <v>1.641954016599777</v>
      </c>
      <c r="I2685" s="29">
        <f t="shared" si="208"/>
        <v>1.934578329237082</v>
      </c>
      <c r="J2685" s="24">
        <f t="shared" si="209"/>
        <v>-1.3222532857449556</v>
      </c>
      <c r="K2685" s="21"/>
    </row>
    <row r="2686" spans="1:11">
      <c r="A2686" s="20">
        <v>2679</v>
      </c>
      <c r="B2686" s="35">
        <v>0.44</v>
      </c>
      <c r="C2686" s="33">
        <v>2187.6</v>
      </c>
      <c r="D2686" s="34" t="s">
        <v>12</v>
      </c>
      <c r="E2686" s="35">
        <v>1</v>
      </c>
      <c r="F2686" s="27">
        <f t="shared" si="205"/>
        <v>0.44547802934907577</v>
      </c>
      <c r="G2686" s="28">
        <f t="shared" si="206"/>
        <v>615.03832807327228</v>
      </c>
      <c r="H2686" s="28">
        <f t="shared" si="207"/>
        <v>1.641954016599777</v>
      </c>
      <c r="I2686" s="29">
        <f t="shared" si="208"/>
        <v>0.72015291441137386</v>
      </c>
      <c r="J2686" s="24">
        <f t="shared" si="209"/>
        <v>-1.3535620504946575</v>
      </c>
      <c r="K2686" s="21"/>
    </row>
    <row r="2687" spans="1:11">
      <c r="A2687" s="20">
        <v>2680</v>
      </c>
      <c r="B2687" s="35">
        <v>0.04</v>
      </c>
      <c r="C2687" s="33">
        <v>1535.2</v>
      </c>
      <c r="D2687" s="34" t="s">
        <v>12</v>
      </c>
      <c r="E2687" s="35">
        <v>0</v>
      </c>
      <c r="F2687" s="27">
        <f t="shared" si="205"/>
        <v>4.1988338782001595E-2</v>
      </c>
      <c r="G2687" s="28">
        <f t="shared" si="206"/>
        <v>457.58879484544821</v>
      </c>
      <c r="H2687" s="28">
        <f t="shared" si="207"/>
        <v>1.641954016599777</v>
      </c>
      <c r="I2687" s="29">
        <f t="shared" si="208"/>
        <v>5.0501040420546831E-2</v>
      </c>
      <c r="J2687" s="24">
        <f t="shared" si="209"/>
        <v>-4.1741317209864848E-2</v>
      </c>
      <c r="K2687" s="21"/>
    </row>
    <row r="2688" spans="1:11">
      <c r="A2688" s="20">
        <v>2681</v>
      </c>
      <c r="B2688" s="35">
        <v>0.1</v>
      </c>
      <c r="C2688" s="33">
        <v>2507.1999999999998</v>
      </c>
      <c r="D2688" s="34" t="s">
        <v>12</v>
      </c>
      <c r="E2688" s="35">
        <v>0</v>
      </c>
      <c r="F2688" s="27">
        <f t="shared" si="205"/>
        <v>0.10353120017093975</v>
      </c>
      <c r="G2688" s="28">
        <f t="shared" si="206"/>
        <v>689.21113214917136</v>
      </c>
      <c r="H2688" s="28">
        <f t="shared" si="207"/>
        <v>1.641954016599777</v>
      </c>
      <c r="I2688" s="29">
        <f t="shared" si="208"/>
        <v>0.18755117261730606</v>
      </c>
      <c r="J2688" s="24">
        <f t="shared" si="209"/>
        <v>-0.14381833262261137</v>
      </c>
      <c r="K2688" s="21"/>
    </row>
    <row r="2689" spans="1:11">
      <c r="A2689" s="20">
        <v>2682</v>
      </c>
      <c r="B2689" s="35">
        <v>0.84</v>
      </c>
      <c r="C2689" s="33">
        <v>1975.4</v>
      </c>
      <c r="D2689" s="34" t="s">
        <v>12</v>
      </c>
      <c r="E2689" s="35">
        <v>1</v>
      </c>
      <c r="F2689" s="27">
        <f t="shared" si="205"/>
        <v>0.84221019012637111</v>
      </c>
      <c r="G2689" s="28">
        <f t="shared" si="206"/>
        <v>564.80762895479938</v>
      </c>
      <c r="H2689" s="28">
        <f t="shared" si="207"/>
        <v>1.641954016599777</v>
      </c>
      <c r="I2689" s="29">
        <f t="shared" si="208"/>
        <v>1.2503088281573225</v>
      </c>
      <c r="J2689" s="24">
        <f t="shared" si="209"/>
        <v>-1.2042769267795141</v>
      </c>
      <c r="K2689" s="21"/>
    </row>
    <row r="2690" spans="1:11">
      <c r="A2690" s="20">
        <v>2683</v>
      </c>
      <c r="B2690" s="35">
        <v>0.89</v>
      </c>
      <c r="C2690" s="33">
        <v>1975.4</v>
      </c>
      <c r="D2690" s="34" t="s">
        <v>12</v>
      </c>
      <c r="E2690" s="35">
        <v>1</v>
      </c>
      <c r="F2690" s="27">
        <f t="shared" si="205"/>
        <v>0.89156448945820865</v>
      </c>
      <c r="G2690" s="28">
        <f t="shared" si="206"/>
        <v>564.80762895479938</v>
      </c>
      <c r="H2690" s="28">
        <f t="shared" si="207"/>
        <v>1.641954016599777</v>
      </c>
      <c r="I2690" s="29">
        <f t="shared" si="208"/>
        <v>1.3235780866934328</v>
      </c>
      <c r="J2690" s="24">
        <f t="shared" si="209"/>
        <v>-1.2060468125965933</v>
      </c>
      <c r="K2690" s="21"/>
    </row>
    <row r="2691" spans="1:11">
      <c r="A2691" s="20">
        <v>2684</v>
      </c>
      <c r="B2691" s="35">
        <v>0.52</v>
      </c>
      <c r="C2691" s="33">
        <v>1975.4</v>
      </c>
      <c r="D2691" s="34" t="s">
        <v>12</v>
      </c>
      <c r="E2691" s="35">
        <v>2</v>
      </c>
      <c r="F2691" s="27">
        <f t="shared" si="205"/>
        <v>0.52515019106154848</v>
      </c>
      <c r="G2691" s="28">
        <f t="shared" si="206"/>
        <v>564.80762895479938</v>
      </c>
      <c r="H2691" s="28">
        <f t="shared" si="207"/>
        <v>1.641954016599777</v>
      </c>
      <c r="I2691" s="29">
        <f t="shared" si="208"/>
        <v>0.779615264325213</v>
      </c>
      <c r="J2691" s="24">
        <f t="shared" si="209"/>
        <v>-1.4556568250983772</v>
      </c>
      <c r="K2691" s="21"/>
    </row>
    <row r="2692" spans="1:11">
      <c r="A2692" s="20">
        <v>2685</v>
      </c>
      <c r="B2692" s="35">
        <v>0.28000000000000003</v>
      </c>
      <c r="C2692" s="33">
        <v>1975.4</v>
      </c>
      <c r="D2692" s="34" t="s">
        <v>12</v>
      </c>
      <c r="E2692" s="35">
        <v>1</v>
      </c>
      <c r="F2692" s="27">
        <f t="shared" si="205"/>
        <v>0.28542371207618261</v>
      </c>
      <c r="G2692" s="28">
        <f t="shared" si="206"/>
        <v>564.80762895479938</v>
      </c>
      <c r="H2692" s="28">
        <f t="shared" si="207"/>
        <v>1.641954016599777</v>
      </c>
      <c r="I2692" s="29">
        <f t="shared" si="208"/>
        <v>0.4237277002320976</v>
      </c>
      <c r="J2692" s="24">
        <f t="shared" si="209"/>
        <v>-1.6271479557818949</v>
      </c>
      <c r="K2692" s="21"/>
    </row>
    <row r="2693" spans="1:11">
      <c r="A2693" s="20">
        <v>2686</v>
      </c>
      <c r="B2693" s="35">
        <v>1.9</v>
      </c>
      <c r="C2693" s="33">
        <v>1975.4</v>
      </c>
      <c r="D2693" s="34" t="s">
        <v>12</v>
      </c>
      <c r="E2693" s="35">
        <v>2</v>
      </c>
      <c r="F2693" s="27">
        <f t="shared" si="205"/>
        <v>1.8817088875914594</v>
      </c>
      <c r="G2693" s="28">
        <f t="shared" si="206"/>
        <v>564.80762895479938</v>
      </c>
      <c r="H2693" s="28">
        <f t="shared" si="207"/>
        <v>1.641954016599777</v>
      </c>
      <c r="I2693" s="29">
        <f t="shared" si="208"/>
        <v>2.7935036428669644</v>
      </c>
      <c r="J2693" s="24">
        <f t="shared" si="209"/>
        <v>-0.86165604827614217</v>
      </c>
      <c r="K2693" s="21"/>
    </row>
    <row r="2694" spans="1:11">
      <c r="A2694" s="20">
        <v>2687</v>
      </c>
      <c r="B2694" s="35">
        <v>0.01</v>
      </c>
      <c r="C2694" s="33">
        <v>1797.4</v>
      </c>
      <c r="D2694" s="34" t="s">
        <v>12</v>
      </c>
      <c r="E2694" s="35">
        <v>0</v>
      </c>
      <c r="F2694" s="27">
        <f t="shared" si="205"/>
        <v>1.0718709408835196E-2</v>
      </c>
      <c r="G2694" s="28">
        <f t="shared" si="206"/>
        <v>521.98327495710021</v>
      </c>
      <c r="H2694" s="28">
        <f t="shared" si="207"/>
        <v>1.641954016599777</v>
      </c>
      <c r="I2694" s="29">
        <f t="shared" si="208"/>
        <v>1.47060262429714E-2</v>
      </c>
      <c r="J2694" s="24">
        <f t="shared" si="209"/>
        <v>-1.1837700154690586E-2</v>
      </c>
      <c r="K2694" s="21"/>
    </row>
    <row r="2695" spans="1:11">
      <c r="A2695" s="20">
        <v>2688</v>
      </c>
      <c r="B2695" s="35">
        <v>0.1</v>
      </c>
      <c r="C2695" s="33">
        <v>1797.4</v>
      </c>
      <c r="D2695" s="34" t="s">
        <v>12</v>
      </c>
      <c r="E2695" s="35">
        <v>0</v>
      </c>
      <c r="F2695" s="27">
        <f t="shared" si="205"/>
        <v>0.10353120017093975</v>
      </c>
      <c r="G2695" s="28">
        <f t="shared" si="206"/>
        <v>521.98327495710021</v>
      </c>
      <c r="H2695" s="28">
        <f t="shared" si="207"/>
        <v>1.641954016599777</v>
      </c>
      <c r="I2695" s="29">
        <f t="shared" si="208"/>
        <v>0.1420443906637841</v>
      </c>
      <c r="J2695" s="24">
        <f t="shared" si="209"/>
        <v>-0.11505963649465034</v>
      </c>
      <c r="K2695" s="21"/>
    </row>
    <row r="2696" spans="1:11">
      <c r="A2696" s="20">
        <v>2689</v>
      </c>
      <c r="B2696" s="35">
        <v>0.41</v>
      </c>
      <c r="C2696" s="33">
        <v>2425</v>
      </c>
      <c r="D2696" s="34" t="s">
        <v>12</v>
      </c>
      <c r="E2696" s="35">
        <v>2</v>
      </c>
      <c r="F2696" s="27">
        <f t="shared" ref="F2696:F2759" si="210">B2696^$F$2</f>
        <v>0.41554655616497127</v>
      </c>
      <c r="G2696" s="28">
        <f t="shared" ref="G2696:G2759" si="211">C2696^$I$2</f>
        <v>670.29142846058039</v>
      </c>
      <c r="H2696" s="28">
        <f t="shared" si="207"/>
        <v>1.641954016599777</v>
      </c>
      <c r="I2696" s="29">
        <f t="shared" si="208"/>
        <v>0.7321155055722065</v>
      </c>
      <c r="J2696" s="24">
        <f t="shared" si="209"/>
        <v>-1.5484717477941499</v>
      </c>
      <c r="K2696" s="21"/>
    </row>
    <row r="2697" spans="1:11">
      <c r="A2697" s="20">
        <v>2690</v>
      </c>
      <c r="B2697" s="35">
        <v>0.89</v>
      </c>
      <c r="C2697" s="33">
        <v>1929.2</v>
      </c>
      <c r="D2697" s="34" t="s">
        <v>12</v>
      </c>
      <c r="E2697" s="35">
        <v>2</v>
      </c>
      <c r="F2697" s="27">
        <f t="shared" si="210"/>
        <v>0.89156448945820865</v>
      </c>
      <c r="G2697" s="28">
        <f t="shared" si="211"/>
        <v>553.75607692297297</v>
      </c>
      <c r="H2697" s="28">
        <f t="shared" ref="H2697:H2760" si="212">IF(D2697="F",1,IF(D2697="R",$G$2,$H$2))</f>
        <v>1.641954016599777</v>
      </c>
      <c r="I2697" s="29">
        <f t="shared" ref="I2697:I2760" si="213">$E$2*F2697*G2697*H2697</f>
        <v>1.2976797252985155</v>
      </c>
      <c r="J2697" s="24">
        <f t="shared" ref="J2697:J2760" si="214">IF(OR(B2697&lt;=0,C2697&lt;=0,I2697&lt;=0),0,GAMMALN(E2697+$J$2*B2697)-GAMMALN($J$2*B2697)+$J$2*B2697*LN($J$2*B2697)+E2697*LN(I2697)-($J$2*B2697+E2697)*LN($J$2*B2697+I2697))</f>
        <v>-1.0227813083472173</v>
      </c>
      <c r="K2697" s="21"/>
    </row>
    <row r="2698" spans="1:11">
      <c r="A2698" s="20">
        <v>2691</v>
      </c>
      <c r="B2698" s="35">
        <v>2.91</v>
      </c>
      <c r="C2698" s="33">
        <v>1929.2</v>
      </c>
      <c r="D2698" s="34" t="s">
        <v>12</v>
      </c>
      <c r="E2698" s="35">
        <v>3</v>
      </c>
      <c r="F2698" s="27">
        <f t="shared" si="210"/>
        <v>2.8635287146581163</v>
      </c>
      <c r="G2698" s="28">
        <f t="shared" si="211"/>
        <v>553.75607692297297</v>
      </c>
      <c r="H2698" s="28">
        <f t="shared" si="212"/>
        <v>1.641954016599777</v>
      </c>
      <c r="I2698" s="29">
        <f t="shared" si="213"/>
        <v>4.1678904888642236</v>
      </c>
      <c r="J2698" s="24">
        <f t="shared" si="214"/>
        <v>1.288162211070798E-2</v>
      </c>
      <c r="K2698" s="21"/>
    </row>
    <row r="2699" spans="1:11">
      <c r="A2699" s="20">
        <v>2692</v>
      </c>
      <c r="B2699" s="35">
        <v>0.9</v>
      </c>
      <c r="C2699" s="33">
        <v>1975.4</v>
      </c>
      <c r="D2699" s="34" t="s">
        <v>12</v>
      </c>
      <c r="E2699" s="35">
        <v>1</v>
      </c>
      <c r="F2699" s="27">
        <f t="shared" si="210"/>
        <v>0.90143025832929458</v>
      </c>
      <c r="G2699" s="28">
        <f t="shared" si="211"/>
        <v>564.80762895479938</v>
      </c>
      <c r="H2699" s="28">
        <f t="shared" si="212"/>
        <v>1.641954016599777</v>
      </c>
      <c r="I2699" s="29">
        <f t="shared" si="213"/>
        <v>1.338224380529212</v>
      </c>
      <c r="J2699" s="24">
        <f t="shared" si="214"/>
        <v>-1.206782591870823</v>
      </c>
      <c r="K2699" s="21"/>
    </row>
    <row r="2700" spans="1:11">
      <c r="A2700" s="20">
        <v>2693</v>
      </c>
      <c r="B2700" s="35">
        <v>0.9</v>
      </c>
      <c r="C2700" s="33">
        <v>1975.4</v>
      </c>
      <c r="D2700" s="34" t="s">
        <v>12</v>
      </c>
      <c r="E2700" s="35">
        <v>0</v>
      </c>
      <c r="F2700" s="27">
        <f t="shared" si="210"/>
        <v>0.90143025832929458</v>
      </c>
      <c r="G2700" s="28">
        <f t="shared" si="211"/>
        <v>564.80762895479938</v>
      </c>
      <c r="H2700" s="28">
        <f t="shared" si="212"/>
        <v>1.641954016599777</v>
      </c>
      <c r="I2700" s="29">
        <f t="shared" si="213"/>
        <v>1.338224380529212</v>
      </c>
      <c r="J2700" s="24">
        <f t="shared" si="214"/>
        <v>-1.075028193466824</v>
      </c>
      <c r="K2700" s="21"/>
    </row>
    <row r="2701" spans="1:11">
      <c r="A2701" s="20">
        <v>2694</v>
      </c>
      <c r="B2701" s="35">
        <v>0.35</v>
      </c>
      <c r="C2701" s="33">
        <v>1898.6</v>
      </c>
      <c r="D2701" s="34" t="s">
        <v>12</v>
      </c>
      <c r="E2701" s="35">
        <v>0</v>
      </c>
      <c r="F2701" s="27">
        <f t="shared" si="210"/>
        <v>0.35558178699110726</v>
      </c>
      <c r="G2701" s="28">
        <f t="shared" si="211"/>
        <v>546.4122049604473</v>
      </c>
      <c r="H2701" s="28">
        <f t="shared" si="212"/>
        <v>1.641954016599777</v>
      </c>
      <c r="I2701" s="29">
        <f t="shared" si="213"/>
        <v>0.51068858589793331</v>
      </c>
      <c r="J2701" s="24">
        <f t="shared" si="214"/>
        <v>-0.411671263984977</v>
      </c>
      <c r="K2701" s="21"/>
    </row>
    <row r="2702" spans="1:11">
      <c r="A2702" s="20">
        <v>2695</v>
      </c>
      <c r="B2702" s="35">
        <v>0.28000000000000003</v>
      </c>
      <c r="C2702" s="33">
        <v>1843.8</v>
      </c>
      <c r="D2702" s="34" t="s">
        <v>12</v>
      </c>
      <c r="E2702" s="35">
        <v>0</v>
      </c>
      <c r="F2702" s="27">
        <f t="shared" si="210"/>
        <v>0.28542371207618261</v>
      </c>
      <c r="G2702" s="28">
        <f t="shared" si="211"/>
        <v>533.21131903047831</v>
      </c>
      <c r="H2702" s="28">
        <f t="shared" si="212"/>
        <v>1.641954016599777</v>
      </c>
      <c r="I2702" s="29">
        <f t="shared" si="213"/>
        <v>0.40002364410093544</v>
      </c>
      <c r="J2702" s="24">
        <f t="shared" si="214"/>
        <v>-0.32369520327465073</v>
      </c>
      <c r="K2702" s="21"/>
    </row>
    <row r="2703" spans="1:11">
      <c r="A2703" s="20">
        <v>2696</v>
      </c>
      <c r="B2703" s="35">
        <v>0.88</v>
      </c>
      <c r="C2703" s="33">
        <v>2445</v>
      </c>
      <c r="D2703" s="34" t="s">
        <v>12</v>
      </c>
      <c r="E2703" s="35">
        <v>2</v>
      </c>
      <c r="F2703" s="27">
        <f t="shared" si="210"/>
        <v>0.88169704974220398</v>
      </c>
      <c r="G2703" s="28">
        <f t="shared" si="211"/>
        <v>674.90437332776673</v>
      </c>
      <c r="H2703" s="28">
        <f t="shared" si="212"/>
        <v>1.641954016599777</v>
      </c>
      <c r="I2703" s="29">
        <f t="shared" si="213"/>
        <v>1.5640761066667603</v>
      </c>
      <c r="J2703" s="24">
        <f t="shared" si="214"/>
        <v>-0.95692055086459948</v>
      </c>
      <c r="K2703" s="21"/>
    </row>
    <row r="2704" spans="1:11">
      <c r="A2704" s="20">
        <v>2697</v>
      </c>
      <c r="B2704" s="35">
        <v>0.91</v>
      </c>
      <c r="C2704" s="33">
        <v>2445</v>
      </c>
      <c r="D2704" s="34" t="s">
        <v>12</v>
      </c>
      <c r="E2704" s="35">
        <v>2</v>
      </c>
      <c r="F2704" s="27">
        <f t="shared" si="210"/>
        <v>0.91129437519940404</v>
      </c>
      <c r="G2704" s="28">
        <f t="shared" si="211"/>
        <v>674.90437332776673</v>
      </c>
      <c r="H2704" s="28">
        <f t="shared" si="212"/>
        <v>1.641954016599777</v>
      </c>
      <c r="I2704" s="29">
        <f t="shared" si="213"/>
        <v>1.6165799338967386</v>
      </c>
      <c r="J2704" s="24">
        <f t="shared" si="214"/>
        <v>-0.94085786500440705</v>
      </c>
      <c r="K2704" s="21"/>
    </row>
    <row r="2705" spans="1:11">
      <c r="A2705" s="20">
        <v>2698</v>
      </c>
      <c r="B2705" s="35">
        <v>0.91</v>
      </c>
      <c r="C2705" s="33">
        <v>2445</v>
      </c>
      <c r="D2705" s="34" t="s">
        <v>12</v>
      </c>
      <c r="E2705" s="35">
        <v>0</v>
      </c>
      <c r="F2705" s="27">
        <f t="shared" si="210"/>
        <v>0.91129437519940404</v>
      </c>
      <c r="G2705" s="28">
        <f t="shared" si="211"/>
        <v>674.90437332776673</v>
      </c>
      <c r="H2705" s="28">
        <f t="shared" si="212"/>
        <v>1.641954016599777</v>
      </c>
      <c r="I2705" s="29">
        <f t="shared" si="213"/>
        <v>1.6165799338967386</v>
      </c>
      <c r="J2705" s="24">
        <f t="shared" si="214"/>
        <v>-1.2540104532495615</v>
      </c>
      <c r="K2705" s="21"/>
    </row>
    <row r="2706" spans="1:11">
      <c r="A2706" s="20">
        <v>2699</v>
      </c>
      <c r="B2706" s="35">
        <v>0.17</v>
      </c>
      <c r="C2706" s="33">
        <v>2445</v>
      </c>
      <c r="D2706" s="34" t="s">
        <v>12</v>
      </c>
      <c r="E2706" s="35">
        <v>0</v>
      </c>
      <c r="F2706" s="27">
        <f t="shared" si="210"/>
        <v>0.17460111667684058</v>
      </c>
      <c r="G2706" s="28">
        <f t="shared" si="211"/>
        <v>674.90437332776673</v>
      </c>
      <c r="H2706" s="28">
        <f t="shared" si="212"/>
        <v>1.641954016599777</v>
      </c>
      <c r="I2706" s="29">
        <f t="shared" si="213"/>
        <v>0.30973159643828813</v>
      </c>
      <c r="J2706" s="24">
        <f t="shared" si="214"/>
        <v>-0.2389888339767505</v>
      </c>
      <c r="K2706" s="21"/>
    </row>
    <row r="2707" spans="1:11">
      <c r="A2707" s="20">
        <v>2700</v>
      </c>
      <c r="B2707" s="35">
        <v>0.91</v>
      </c>
      <c r="C2707" s="33">
        <v>2445</v>
      </c>
      <c r="D2707" s="34" t="s">
        <v>12</v>
      </c>
      <c r="E2707" s="35">
        <v>3</v>
      </c>
      <c r="F2707" s="27">
        <f t="shared" si="210"/>
        <v>0.91129437519940404</v>
      </c>
      <c r="G2707" s="28">
        <f t="shared" si="211"/>
        <v>674.90437332776673</v>
      </c>
      <c r="H2707" s="28">
        <f t="shared" si="212"/>
        <v>1.641954016599777</v>
      </c>
      <c r="I2707" s="29">
        <f t="shared" si="213"/>
        <v>1.6165799338967386</v>
      </c>
      <c r="J2707" s="24">
        <f t="shared" si="214"/>
        <v>-0.3728976201525569</v>
      </c>
      <c r="K2707" s="21"/>
    </row>
    <row r="2708" spans="1:11">
      <c r="A2708" s="20">
        <v>2701</v>
      </c>
      <c r="B2708" s="35">
        <v>0.91</v>
      </c>
      <c r="C2708" s="33">
        <v>1887.2</v>
      </c>
      <c r="D2708" s="34" t="s">
        <v>12</v>
      </c>
      <c r="E2708" s="35">
        <v>3</v>
      </c>
      <c r="F2708" s="27">
        <f t="shared" si="210"/>
        <v>0.91129437519940404</v>
      </c>
      <c r="G2708" s="28">
        <f t="shared" si="211"/>
        <v>543.67127255123705</v>
      </c>
      <c r="H2708" s="28">
        <f t="shared" si="212"/>
        <v>1.641954016599777</v>
      </c>
      <c r="I2708" s="29">
        <f t="shared" si="213"/>
        <v>1.3022408871183939</v>
      </c>
      <c r="J2708" s="24">
        <f t="shared" si="214"/>
        <v>-0.58680593197576414</v>
      </c>
      <c r="K2708" s="21"/>
    </row>
    <row r="2709" spans="1:11">
      <c r="A2709" s="20">
        <v>2702</v>
      </c>
      <c r="B2709" s="35">
        <v>0.89</v>
      </c>
      <c r="C2709" s="33">
        <v>1887.2</v>
      </c>
      <c r="D2709" s="34" t="s">
        <v>12</v>
      </c>
      <c r="E2709" s="35">
        <v>0</v>
      </c>
      <c r="F2709" s="27">
        <f t="shared" si="210"/>
        <v>0.89156448945820865</v>
      </c>
      <c r="G2709" s="28">
        <f t="shared" si="211"/>
        <v>543.67127255123705</v>
      </c>
      <c r="H2709" s="28">
        <f t="shared" si="212"/>
        <v>1.641954016599777</v>
      </c>
      <c r="I2709" s="29">
        <f t="shared" si="213"/>
        <v>1.274046853873388</v>
      </c>
      <c r="J2709" s="24">
        <f t="shared" si="214"/>
        <v>-1.0305763682430729</v>
      </c>
      <c r="K2709" s="21"/>
    </row>
    <row r="2710" spans="1:11">
      <c r="A2710" s="20">
        <v>2703</v>
      </c>
      <c r="B2710" s="35">
        <v>0.89</v>
      </c>
      <c r="C2710" s="33">
        <v>1887.2</v>
      </c>
      <c r="D2710" s="34" t="s">
        <v>12</v>
      </c>
      <c r="E2710" s="35">
        <v>2</v>
      </c>
      <c r="F2710" s="27">
        <f t="shared" si="210"/>
        <v>0.89156448945820865</v>
      </c>
      <c r="G2710" s="28">
        <f t="shared" si="211"/>
        <v>543.67127255123705</v>
      </c>
      <c r="H2710" s="28">
        <f t="shared" si="212"/>
        <v>1.641954016599777</v>
      </c>
      <c r="I2710" s="29">
        <f t="shared" si="213"/>
        <v>1.274046853873388</v>
      </c>
      <c r="J2710" s="24">
        <f t="shared" si="214"/>
        <v>-1.0314642465669035</v>
      </c>
      <c r="K2710" s="21"/>
    </row>
    <row r="2711" spans="1:11">
      <c r="A2711" s="20">
        <v>2704</v>
      </c>
      <c r="B2711" s="35">
        <v>0.69</v>
      </c>
      <c r="C2711" s="33">
        <v>2158.4</v>
      </c>
      <c r="D2711" s="34" t="s">
        <v>12</v>
      </c>
      <c r="E2711" s="35">
        <v>1</v>
      </c>
      <c r="F2711" s="27">
        <f t="shared" si="210"/>
        <v>0.6938695611145711</v>
      </c>
      <c r="G2711" s="28">
        <f t="shared" si="211"/>
        <v>608.17573008089926</v>
      </c>
      <c r="H2711" s="28">
        <f t="shared" si="212"/>
        <v>1.641954016599777</v>
      </c>
      <c r="I2711" s="29">
        <f t="shared" si="213"/>
        <v>1.109182919065606</v>
      </c>
      <c r="J2711" s="24">
        <f t="shared" si="214"/>
        <v>-1.2250140257186919</v>
      </c>
      <c r="K2711" s="21"/>
    </row>
    <row r="2712" spans="1:11">
      <c r="A2712" s="20">
        <v>2705</v>
      </c>
      <c r="B2712" s="35">
        <v>0.94</v>
      </c>
      <c r="C2712" s="33">
        <v>2418.4</v>
      </c>
      <c r="D2712" s="34" t="s">
        <v>12</v>
      </c>
      <c r="E2712" s="35">
        <v>0</v>
      </c>
      <c r="F2712" s="27">
        <f t="shared" si="210"/>
        <v>0.94087699606579167</v>
      </c>
      <c r="G2712" s="28">
        <f t="shared" si="211"/>
        <v>668.76778115706475</v>
      </c>
      <c r="H2712" s="28">
        <f t="shared" si="212"/>
        <v>1.641954016599777</v>
      </c>
      <c r="I2712" s="29">
        <f t="shared" si="213"/>
        <v>1.6538817094319991</v>
      </c>
      <c r="J2712" s="24">
        <f t="shared" si="214"/>
        <v>-1.2855176254322691</v>
      </c>
      <c r="K2712" s="21"/>
    </row>
    <row r="2713" spans="1:11">
      <c r="A2713" s="20">
        <v>2706</v>
      </c>
      <c r="B2713" s="35">
        <v>0.95</v>
      </c>
      <c r="C2713" s="33">
        <v>2418.4</v>
      </c>
      <c r="D2713" s="34" t="s">
        <v>12</v>
      </c>
      <c r="E2713" s="35">
        <v>0</v>
      </c>
      <c r="F2713" s="27">
        <f t="shared" si="210"/>
        <v>0.95073468522774407</v>
      </c>
      <c r="G2713" s="28">
        <f t="shared" si="211"/>
        <v>668.76778115706475</v>
      </c>
      <c r="H2713" s="28">
        <f t="shared" si="212"/>
        <v>1.641954016599777</v>
      </c>
      <c r="I2713" s="29">
        <f t="shared" si="213"/>
        <v>1.6712096405753798</v>
      </c>
      <c r="J2713" s="24">
        <f t="shared" si="214"/>
        <v>-1.2990291258603275</v>
      </c>
      <c r="K2713" s="21"/>
    </row>
    <row r="2714" spans="1:11">
      <c r="A2714" s="20">
        <v>2707</v>
      </c>
      <c r="B2714" s="35">
        <v>0.91</v>
      </c>
      <c r="C2714" s="33">
        <v>2182.6</v>
      </c>
      <c r="D2714" s="34" t="s">
        <v>12</v>
      </c>
      <c r="E2714" s="35">
        <v>2</v>
      </c>
      <c r="F2714" s="27">
        <f t="shared" si="210"/>
        <v>0.91129437519940404</v>
      </c>
      <c r="G2714" s="28">
        <f t="shared" si="211"/>
        <v>613.86430343722907</v>
      </c>
      <c r="H2714" s="28">
        <f t="shared" si="212"/>
        <v>1.641954016599777</v>
      </c>
      <c r="I2714" s="29">
        <f t="shared" si="213"/>
        <v>1.4703723287183148</v>
      </c>
      <c r="J2714" s="24">
        <f t="shared" si="214"/>
        <v>-0.9679972584700538</v>
      </c>
      <c r="K2714" s="21"/>
    </row>
    <row r="2715" spans="1:11">
      <c r="A2715" s="20">
        <v>2708</v>
      </c>
      <c r="B2715" s="35">
        <v>0.89</v>
      </c>
      <c r="C2715" s="33">
        <v>2182.6</v>
      </c>
      <c r="D2715" s="34" t="s">
        <v>12</v>
      </c>
      <c r="E2715" s="35">
        <v>0</v>
      </c>
      <c r="F2715" s="27">
        <f t="shared" si="210"/>
        <v>0.89156448945820865</v>
      </c>
      <c r="G2715" s="28">
        <f t="shared" si="211"/>
        <v>613.86430343722907</v>
      </c>
      <c r="H2715" s="28">
        <f t="shared" si="212"/>
        <v>1.641954016599777</v>
      </c>
      <c r="I2715" s="29">
        <f t="shared" si="213"/>
        <v>1.4385381828790194</v>
      </c>
      <c r="J2715" s="24">
        <f t="shared" si="214"/>
        <v>-1.1374193936335555</v>
      </c>
      <c r="K2715" s="21"/>
    </row>
    <row r="2716" spans="1:11">
      <c r="A2716" s="20">
        <v>2709</v>
      </c>
      <c r="B2716" s="35">
        <v>0.31</v>
      </c>
      <c r="C2716" s="33">
        <v>2182.6</v>
      </c>
      <c r="D2716" s="34" t="s">
        <v>12</v>
      </c>
      <c r="E2716" s="35">
        <v>0</v>
      </c>
      <c r="F2716" s="27">
        <f t="shared" si="210"/>
        <v>0.31552044673340141</v>
      </c>
      <c r="G2716" s="28">
        <f t="shared" si="211"/>
        <v>613.86430343722907</v>
      </c>
      <c r="H2716" s="28">
        <f t="shared" si="212"/>
        <v>1.641954016599777</v>
      </c>
      <c r="I2716" s="29">
        <f t="shared" si="213"/>
        <v>0.50909184413666486</v>
      </c>
      <c r="J2716" s="24">
        <f t="shared" si="214"/>
        <v>-0.40127010828999216</v>
      </c>
      <c r="K2716" s="21"/>
    </row>
    <row r="2717" spans="1:11">
      <c r="A2717" s="20">
        <v>2710</v>
      </c>
      <c r="B2717" s="35">
        <v>1.92</v>
      </c>
      <c r="C2717" s="33">
        <v>2042.4</v>
      </c>
      <c r="D2717" s="34" t="s">
        <v>12</v>
      </c>
      <c r="E2717" s="35">
        <v>5</v>
      </c>
      <c r="F2717" s="27">
        <f t="shared" si="210"/>
        <v>1.9012162843712916</v>
      </c>
      <c r="G2717" s="28">
        <f t="shared" si="211"/>
        <v>580.75944702063725</v>
      </c>
      <c r="H2717" s="28">
        <f t="shared" si="212"/>
        <v>1.641954016599777</v>
      </c>
      <c r="I2717" s="29">
        <f t="shared" si="213"/>
        <v>2.9021780977683296</v>
      </c>
      <c r="J2717" s="24">
        <f t="shared" si="214"/>
        <v>2.3355857464056911</v>
      </c>
      <c r="K2717" s="21"/>
    </row>
    <row r="2718" spans="1:11">
      <c r="A2718" s="20">
        <v>2711</v>
      </c>
      <c r="B2718" s="35">
        <v>0.01</v>
      </c>
      <c r="C2718" s="33">
        <v>1813.6</v>
      </c>
      <c r="D2718" s="34" t="s">
        <v>12</v>
      </c>
      <c r="E2718" s="35">
        <v>0</v>
      </c>
      <c r="F2718" s="27">
        <f t="shared" si="210"/>
        <v>1.0718709408835196E-2</v>
      </c>
      <c r="G2718" s="28">
        <f t="shared" si="211"/>
        <v>525.90878365968058</v>
      </c>
      <c r="H2718" s="28">
        <f t="shared" si="212"/>
        <v>1.641954016599777</v>
      </c>
      <c r="I2718" s="29">
        <f t="shared" si="213"/>
        <v>1.4816621039331309E-2</v>
      </c>
      <c r="J2718" s="24">
        <f t="shared" si="214"/>
        <v>-1.1910323078887522E-2</v>
      </c>
      <c r="K2718" s="21"/>
    </row>
    <row r="2719" spans="1:11">
      <c r="A2719" s="20">
        <v>2712</v>
      </c>
      <c r="B2719" s="35">
        <v>0.91</v>
      </c>
      <c r="C2719" s="33">
        <v>1861.4</v>
      </c>
      <c r="D2719" s="34" t="s">
        <v>12</v>
      </c>
      <c r="E2719" s="35">
        <v>1</v>
      </c>
      <c r="F2719" s="27">
        <f t="shared" si="210"/>
        <v>0.91129437519940404</v>
      </c>
      <c r="G2719" s="28">
        <f t="shared" si="211"/>
        <v>537.45798733850177</v>
      </c>
      <c r="H2719" s="28">
        <f t="shared" si="212"/>
        <v>1.641954016599777</v>
      </c>
      <c r="I2719" s="29">
        <f t="shared" si="213"/>
        <v>1.2873583754686919</v>
      </c>
      <c r="J2719" s="24">
        <f t="shared" si="214"/>
        <v>-1.1971543501444764</v>
      </c>
      <c r="K2719" s="21"/>
    </row>
    <row r="2720" spans="1:11">
      <c r="A2720" s="20">
        <v>2713</v>
      </c>
      <c r="B2720" s="35">
        <v>0.91</v>
      </c>
      <c r="C2720" s="33">
        <v>1861.4</v>
      </c>
      <c r="D2720" s="34" t="s">
        <v>12</v>
      </c>
      <c r="E2720" s="35">
        <v>0</v>
      </c>
      <c r="F2720" s="27">
        <f t="shared" si="210"/>
        <v>0.91129437519940404</v>
      </c>
      <c r="G2720" s="28">
        <f t="shared" si="211"/>
        <v>537.45798733850177</v>
      </c>
      <c r="H2720" s="28">
        <f t="shared" si="212"/>
        <v>1.641954016599777</v>
      </c>
      <c r="I2720" s="29">
        <f t="shared" si="213"/>
        <v>1.2873583754686919</v>
      </c>
      <c r="J2720" s="24">
        <f t="shared" si="214"/>
        <v>-1.0435505690161566</v>
      </c>
      <c r="K2720" s="21"/>
    </row>
    <row r="2721" spans="1:11">
      <c r="A2721" s="20">
        <v>2714</v>
      </c>
      <c r="B2721" s="35">
        <v>0.89</v>
      </c>
      <c r="C2721" s="33">
        <v>1861.4</v>
      </c>
      <c r="D2721" s="34" t="s">
        <v>12</v>
      </c>
      <c r="E2721" s="35">
        <v>1</v>
      </c>
      <c r="F2721" s="27">
        <f t="shared" si="210"/>
        <v>0.89156448945820865</v>
      </c>
      <c r="G2721" s="28">
        <f t="shared" si="211"/>
        <v>537.45798733850177</v>
      </c>
      <c r="H2721" s="28">
        <f t="shared" si="212"/>
        <v>1.641954016599777</v>
      </c>
      <c r="I2721" s="29">
        <f t="shared" si="213"/>
        <v>1.2594865545212508</v>
      </c>
      <c r="J2721" s="24">
        <f t="shared" si="214"/>
        <v>-1.196500156917796</v>
      </c>
      <c r="K2721" s="21"/>
    </row>
    <row r="2722" spans="1:11">
      <c r="A2722" s="20">
        <v>2715</v>
      </c>
      <c r="B2722" s="35">
        <v>0.89</v>
      </c>
      <c r="C2722" s="33">
        <v>1861.4</v>
      </c>
      <c r="D2722" s="34" t="s">
        <v>12</v>
      </c>
      <c r="E2722" s="35">
        <v>1</v>
      </c>
      <c r="F2722" s="27">
        <f t="shared" si="210"/>
        <v>0.89156448945820865</v>
      </c>
      <c r="G2722" s="28">
        <f t="shared" si="211"/>
        <v>537.45798733850177</v>
      </c>
      <c r="H2722" s="28">
        <f t="shared" si="212"/>
        <v>1.641954016599777</v>
      </c>
      <c r="I2722" s="29">
        <f t="shared" si="213"/>
        <v>1.2594865545212508</v>
      </c>
      <c r="J2722" s="24">
        <f t="shared" si="214"/>
        <v>-1.196500156917796</v>
      </c>
      <c r="K2722" s="21"/>
    </row>
    <row r="2723" spans="1:11">
      <c r="A2723" s="20">
        <v>2716</v>
      </c>
      <c r="B2723" s="35">
        <v>0.91</v>
      </c>
      <c r="C2723" s="33">
        <v>1967.4</v>
      </c>
      <c r="D2723" s="34" t="s">
        <v>12</v>
      </c>
      <c r="E2723" s="35">
        <v>1</v>
      </c>
      <c r="F2723" s="27">
        <f t="shared" si="210"/>
        <v>0.91129437519940404</v>
      </c>
      <c r="G2723" s="28">
        <f t="shared" si="211"/>
        <v>562.89702013789793</v>
      </c>
      <c r="H2723" s="28">
        <f t="shared" si="212"/>
        <v>1.641954016599777</v>
      </c>
      <c r="I2723" s="29">
        <f t="shared" si="213"/>
        <v>1.3482917929815652</v>
      </c>
      <c r="J2723" s="24">
        <f t="shared" si="214"/>
        <v>-1.2068603958622433</v>
      </c>
      <c r="K2723" s="21"/>
    </row>
    <row r="2724" spans="1:11">
      <c r="A2724" s="20">
        <v>2717</v>
      </c>
      <c r="B2724" s="35">
        <v>0.89</v>
      </c>
      <c r="C2724" s="33">
        <v>1967.4</v>
      </c>
      <c r="D2724" s="34" t="s">
        <v>12</v>
      </c>
      <c r="E2724" s="35">
        <v>1</v>
      </c>
      <c r="F2724" s="27">
        <f t="shared" si="210"/>
        <v>0.89156448945820865</v>
      </c>
      <c r="G2724" s="28">
        <f t="shared" si="211"/>
        <v>562.89702013789793</v>
      </c>
      <c r="H2724" s="28">
        <f t="shared" si="212"/>
        <v>1.641954016599777</v>
      </c>
      <c r="I2724" s="29">
        <f t="shared" si="213"/>
        <v>1.3191007393053074</v>
      </c>
      <c r="J2724" s="24">
        <f t="shared" si="214"/>
        <v>-1.2053332240922816</v>
      </c>
      <c r="K2724" s="21"/>
    </row>
    <row r="2725" spans="1:11">
      <c r="A2725" s="20">
        <v>2718</v>
      </c>
      <c r="B2725" s="35">
        <v>2.83</v>
      </c>
      <c r="C2725" s="33">
        <v>2507.1999999999998</v>
      </c>
      <c r="D2725" s="34" t="s">
        <v>12</v>
      </c>
      <c r="E2725" s="35">
        <v>10</v>
      </c>
      <c r="F2725" s="27">
        <f t="shared" si="210"/>
        <v>2.7859765069522866</v>
      </c>
      <c r="G2725" s="28">
        <f t="shared" si="211"/>
        <v>689.21113214917136</v>
      </c>
      <c r="H2725" s="28">
        <f t="shared" si="212"/>
        <v>1.641954016599777</v>
      </c>
      <c r="I2725" s="29">
        <f t="shared" si="213"/>
        <v>5.0469149386894898</v>
      </c>
      <c r="J2725" s="24">
        <f t="shared" si="214"/>
        <v>11.569515643107479</v>
      </c>
      <c r="K2725" s="21"/>
    </row>
    <row r="2726" spans="1:11">
      <c r="A2726" s="20">
        <v>2719</v>
      </c>
      <c r="B2726" s="35">
        <v>1.07</v>
      </c>
      <c r="C2726" s="33">
        <v>2029.6</v>
      </c>
      <c r="D2726" s="34" t="s">
        <v>12</v>
      </c>
      <c r="E2726" s="35">
        <v>1</v>
      </c>
      <c r="F2726" s="27">
        <f t="shared" si="210"/>
        <v>1.0689094767695313</v>
      </c>
      <c r="G2726" s="28">
        <f t="shared" si="211"/>
        <v>577.71869178397708</v>
      </c>
      <c r="H2726" s="28">
        <f t="shared" si="212"/>
        <v>1.641954016599777</v>
      </c>
      <c r="I2726" s="29">
        <f t="shared" si="213"/>
        <v>1.6231310969732171</v>
      </c>
      <c r="J2726" s="24">
        <f t="shared" si="214"/>
        <v>-1.2447463387085298</v>
      </c>
      <c r="K2726" s="21"/>
    </row>
    <row r="2727" spans="1:11">
      <c r="A2727" s="20">
        <v>2720</v>
      </c>
      <c r="B2727" s="35">
        <v>0.39</v>
      </c>
      <c r="C2727" s="33">
        <v>2029.6</v>
      </c>
      <c r="D2727" s="34" t="s">
        <v>12</v>
      </c>
      <c r="E2727" s="35">
        <v>0</v>
      </c>
      <c r="F2727" s="27">
        <f t="shared" si="210"/>
        <v>0.3955740319692822</v>
      </c>
      <c r="G2727" s="28">
        <f t="shared" si="211"/>
        <v>577.71869178397708</v>
      </c>
      <c r="H2727" s="28">
        <f t="shared" si="212"/>
        <v>1.641954016599777</v>
      </c>
      <c r="I2727" s="29">
        <f t="shared" si="213"/>
        <v>0.60067622787374408</v>
      </c>
      <c r="J2727" s="24">
        <f t="shared" si="214"/>
        <v>-0.47937265540677676</v>
      </c>
      <c r="K2727" s="21"/>
    </row>
    <row r="2728" spans="1:11">
      <c r="A2728" s="20">
        <v>2721</v>
      </c>
      <c r="B2728" s="35">
        <v>0.01</v>
      </c>
      <c r="C2728" s="33">
        <v>1869.6</v>
      </c>
      <c r="D2728" s="34" t="s">
        <v>12</v>
      </c>
      <c r="E2728" s="35">
        <v>0</v>
      </c>
      <c r="F2728" s="27">
        <f t="shared" si="210"/>
        <v>1.0718709408835196E-2</v>
      </c>
      <c r="G2728" s="28">
        <f t="shared" si="211"/>
        <v>539.43428365948625</v>
      </c>
      <c r="H2728" s="28">
        <f t="shared" si="212"/>
        <v>1.641954016599777</v>
      </c>
      <c r="I2728" s="29">
        <f t="shared" si="213"/>
        <v>1.519767991130915E-2</v>
      </c>
      <c r="J2728" s="24">
        <f t="shared" si="214"/>
        <v>-1.21591271801956E-2</v>
      </c>
      <c r="K2728" s="21"/>
    </row>
    <row r="2729" spans="1:11">
      <c r="A2729" s="20">
        <v>2722</v>
      </c>
      <c r="B2729" s="35">
        <v>1.73</v>
      </c>
      <c r="C2729" s="33">
        <v>2215.4</v>
      </c>
      <c r="D2729" s="34" t="s">
        <v>12</v>
      </c>
      <c r="E2729" s="35">
        <v>4</v>
      </c>
      <c r="F2729" s="27">
        <f t="shared" si="210"/>
        <v>1.7157675551741596</v>
      </c>
      <c r="G2729" s="28">
        <f t="shared" si="211"/>
        <v>621.55786500774491</v>
      </c>
      <c r="H2729" s="28">
        <f t="shared" si="212"/>
        <v>1.641954016599777</v>
      </c>
      <c r="I2729" s="29">
        <f t="shared" si="213"/>
        <v>2.8030850111337364</v>
      </c>
      <c r="J2729" s="24">
        <f t="shared" si="214"/>
        <v>1.1016847663299316</v>
      </c>
      <c r="K2729" s="21"/>
    </row>
    <row r="2730" spans="1:11">
      <c r="A2730" s="20">
        <v>2723</v>
      </c>
      <c r="B2730" s="35">
        <v>2.34</v>
      </c>
      <c r="C2730" s="33">
        <v>2215.4</v>
      </c>
      <c r="D2730" s="34" t="s">
        <v>12</v>
      </c>
      <c r="E2730" s="35">
        <v>3</v>
      </c>
      <c r="F2730" s="27">
        <f t="shared" si="210"/>
        <v>2.310209223597202</v>
      </c>
      <c r="G2730" s="28">
        <f t="shared" si="211"/>
        <v>621.55786500774491</v>
      </c>
      <c r="H2730" s="28">
        <f t="shared" si="212"/>
        <v>1.641954016599777</v>
      </c>
      <c r="I2730" s="29">
        <f t="shared" si="213"/>
        <v>3.7742366835878918</v>
      </c>
      <c r="J2730" s="24">
        <f t="shared" si="214"/>
        <v>4.8844429038538806E-2</v>
      </c>
      <c r="K2730" s="21"/>
    </row>
    <row r="2731" spans="1:11">
      <c r="A2731" s="20">
        <v>2724</v>
      </c>
      <c r="B2731" s="35">
        <v>0.88</v>
      </c>
      <c r="C2731" s="33">
        <v>2133.6</v>
      </c>
      <c r="D2731" s="34" t="s">
        <v>12</v>
      </c>
      <c r="E2731" s="35">
        <v>2</v>
      </c>
      <c r="F2731" s="27">
        <f t="shared" si="210"/>
        <v>0.88169704974220398</v>
      </c>
      <c r="G2731" s="28">
        <f t="shared" si="211"/>
        <v>602.33518838083921</v>
      </c>
      <c r="H2731" s="28">
        <f t="shared" si="212"/>
        <v>1.641954016599777</v>
      </c>
      <c r="I2731" s="29">
        <f t="shared" si="213"/>
        <v>1.3958986096146744</v>
      </c>
      <c r="J2731" s="24">
        <f t="shared" si="214"/>
        <v>-0.99416828589277007</v>
      </c>
      <c r="K2731" s="21"/>
    </row>
    <row r="2732" spans="1:11">
      <c r="A2732" s="20">
        <v>2725</v>
      </c>
      <c r="B2732" s="35">
        <v>0.78</v>
      </c>
      <c r="C2732" s="33">
        <v>2611.8000000000002</v>
      </c>
      <c r="D2732" s="34" t="s">
        <v>12</v>
      </c>
      <c r="E2732" s="35">
        <v>1</v>
      </c>
      <c r="F2732" s="27">
        <f t="shared" si="210"/>
        <v>0.78292628135122633</v>
      </c>
      <c r="G2732" s="28">
        <f t="shared" si="211"/>
        <v>713.13946538663879</v>
      </c>
      <c r="H2732" s="28">
        <f t="shared" si="212"/>
        <v>1.641954016599777</v>
      </c>
      <c r="I2732" s="29">
        <f t="shared" si="213"/>
        <v>1.4675455659785142</v>
      </c>
      <c r="J2732" s="24">
        <f t="shared" si="214"/>
        <v>-1.2516709258082153</v>
      </c>
      <c r="K2732" s="21"/>
    </row>
    <row r="2733" spans="1:11">
      <c r="A2733" s="20">
        <v>2726</v>
      </c>
      <c r="B2733" s="35">
        <v>0.49</v>
      </c>
      <c r="C2733" s="33">
        <v>2611.8000000000002</v>
      </c>
      <c r="D2733" s="34" t="s">
        <v>12</v>
      </c>
      <c r="E2733" s="35">
        <v>0</v>
      </c>
      <c r="F2733" s="27">
        <f t="shared" si="210"/>
        <v>0.49529644621813462</v>
      </c>
      <c r="G2733" s="28">
        <f t="shared" si="211"/>
        <v>713.13946538663879</v>
      </c>
      <c r="H2733" s="28">
        <f t="shared" si="212"/>
        <v>1.641954016599777</v>
      </c>
      <c r="I2733" s="29">
        <f t="shared" si="213"/>
        <v>0.92840171649092951</v>
      </c>
      <c r="J2733" s="24">
        <f t="shared" si="214"/>
        <v>-0.71034683286729694</v>
      </c>
      <c r="K2733" s="21"/>
    </row>
    <row r="2734" spans="1:11">
      <c r="A2734" s="20">
        <v>2727</v>
      </c>
      <c r="B2734" s="35">
        <v>2.21</v>
      </c>
      <c r="C2734" s="33">
        <v>2611.8000000000002</v>
      </c>
      <c r="D2734" s="34" t="s">
        <v>12</v>
      </c>
      <c r="E2734" s="35">
        <v>0</v>
      </c>
      <c r="F2734" s="27">
        <f t="shared" si="210"/>
        <v>2.1837446405883161</v>
      </c>
      <c r="G2734" s="28">
        <f t="shared" si="211"/>
        <v>713.13946538663879</v>
      </c>
      <c r="H2734" s="28">
        <f t="shared" si="212"/>
        <v>1.641954016599777</v>
      </c>
      <c r="I2734" s="29">
        <f t="shared" si="213"/>
        <v>4.093290570082492</v>
      </c>
      <c r="J2734" s="24">
        <f t="shared" si="214"/>
        <v>-3.1473102161748852</v>
      </c>
      <c r="K2734" s="21"/>
    </row>
    <row r="2735" spans="1:11">
      <c r="A2735" s="20">
        <v>2728</v>
      </c>
      <c r="B2735" s="35">
        <v>0.33</v>
      </c>
      <c r="C2735" s="33">
        <v>2611.8000000000002</v>
      </c>
      <c r="D2735" s="34" t="s">
        <v>12</v>
      </c>
      <c r="E2735" s="35">
        <v>2</v>
      </c>
      <c r="F2735" s="27">
        <f t="shared" si="210"/>
        <v>0.33556027060969096</v>
      </c>
      <c r="G2735" s="28">
        <f t="shared" si="211"/>
        <v>713.13946538663879</v>
      </c>
      <c r="H2735" s="28">
        <f t="shared" si="212"/>
        <v>1.641954016599777</v>
      </c>
      <c r="I2735" s="29">
        <f t="shared" si="213"/>
        <v>0.62898640521033378</v>
      </c>
      <c r="J2735" s="24">
        <f t="shared" si="214"/>
        <v>-1.7105337869590942</v>
      </c>
      <c r="K2735" s="21"/>
    </row>
    <row r="2736" spans="1:11">
      <c r="A2736" s="20">
        <v>2729</v>
      </c>
      <c r="B2736" s="35">
        <v>0.96</v>
      </c>
      <c r="C2736" s="33">
        <v>2611.8000000000002</v>
      </c>
      <c r="D2736" s="34" t="s">
        <v>12</v>
      </c>
      <c r="E2736" s="35">
        <v>2</v>
      </c>
      <c r="F2736" s="27">
        <f t="shared" si="210"/>
        <v>0.96059081061429386</v>
      </c>
      <c r="G2736" s="28">
        <f t="shared" si="211"/>
        <v>713.13946538663879</v>
      </c>
      <c r="H2736" s="28">
        <f t="shared" si="212"/>
        <v>1.641954016599777</v>
      </c>
      <c r="I2736" s="29">
        <f t="shared" si="213"/>
        <v>1.800566436987836</v>
      </c>
      <c r="J2736" s="24">
        <f t="shared" si="214"/>
        <v>-0.90931693184769191</v>
      </c>
      <c r="K2736" s="21"/>
    </row>
    <row r="2737" spans="1:11">
      <c r="A2737" s="20">
        <v>2730</v>
      </c>
      <c r="B2737" s="35">
        <v>0.91</v>
      </c>
      <c r="C2737" s="33">
        <v>2364.6</v>
      </c>
      <c r="D2737" s="34" t="s">
        <v>12</v>
      </c>
      <c r="E2737" s="35">
        <v>4</v>
      </c>
      <c r="F2737" s="27">
        <f t="shared" si="210"/>
        <v>0.91129437519940404</v>
      </c>
      <c r="G2737" s="28">
        <f t="shared" si="211"/>
        <v>656.32195536894596</v>
      </c>
      <c r="H2737" s="28">
        <f t="shared" si="212"/>
        <v>1.641954016599777</v>
      </c>
      <c r="I2737" s="29">
        <f t="shared" si="213"/>
        <v>1.5720699778456417</v>
      </c>
      <c r="J2737" s="24">
        <f t="shared" si="214"/>
        <v>0.35153148359033182</v>
      </c>
      <c r="K2737" s="21"/>
    </row>
    <row r="2738" spans="1:11">
      <c r="A2738" s="20">
        <v>2731</v>
      </c>
      <c r="B2738" s="35">
        <v>0.91</v>
      </c>
      <c r="C2738" s="33">
        <v>2364.6</v>
      </c>
      <c r="D2738" s="34" t="s">
        <v>12</v>
      </c>
      <c r="E2738" s="35">
        <v>2</v>
      </c>
      <c r="F2738" s="27">
        <f t="shared" si="210"/>
        <v>0.91129437519940404</v>
      </c>
      <c r="G2738" s="28">
        <f t="shared" si="211"/>
        <v>656.32195536894596</v>
      </c>
      <c r="H2738" s="28">
        <f t="shared" si="212"/>
        <v>1.641954016599777</v>
      </c>
      <c r="I2738" s="29">
        <f t="shared" si="213"/>
        <v>1.5720699778456417</v>
      </c>
      <c r="J2738" s="24">
        <f t="shared" si="214"/>
        <v>-0.94784958546901699</v>
      </c>
      <c r="K2738" s="21"/>
    </row>
    <row r="2739" spans="1:11">
      <c r="A2739" s="20">
        <v>2732</v>
      </c>
      <c r="B2739" s="35">
        <v>0.12</v>
      </c>
      <c r="C2739" s="33">
        <v>2124.4</v>
      </c>
      <c r="D2739" s="34" t="s">
        <v>12</v>
      </c>
      <c r="E2739" s="35">
        <v>0</v>
      </c>
      <c r="F2739" s="27">
        <f t="shared" si="210"/>
        <v>0.12389652748697098</v>
      </c>
      <c r="G2739" s="28">
        <f t="shared" si="211"/>
        <v>600.16569282264902</v>
      </c>
      <c r="H2739" s="28">
        <f t="shared" si="212"/>
        <v>1.641954016599777</v>
      </c>
      <c r="I2739" s="29">
        <f t="shared" si="213"/>
        <v>0.19544589458761313</v>
      </c>
      <c r="J2739" s="24">
        <f t="shared" si="214"/>
        <v>-0.1543033828110971</v>
      </c>
      <c r="K2739" s="21"/>
    </row>
    <row r="2740" spans="1:11">
      <c r="A2740" s="20">
        <v>2733</v>
      </c>
      <c r="B2740" s="35">
        <v>0.47</v>
      </c>
      <c r="C2740" s="33">
        <v>2124.4</v>
      </c>
      <c r="D2740" s="34" t="s">
        <v>12</v>
      </c>
      <c r="E2740" s="35">
        <v>0</v>
      </c>
      <c r="F2740" s="27">
        <f t="shared" si="210"/>
        <v>0.47537873716353907</v>
      </c>
      <c r="G2740" s="28">
        <f t="shared" si="211"/>
        <v>600.16569282264902</v>
      </c>
      <c r="H2740" s="28">
        <f t="shared" si="212"/>
        <v>1.641954016599777</v>
      </c>
      <c r="I2740" s="29">
        <f t="shared" si="213"/>
        <v>0.74990659090609491</v>
      </c>
      <c r="J2740" s="24">
        <f t="shared" si="214"/>
        <v>-0.5944315940768552</v>
      </c>
      <c r="K2740" s="21"/>
    </row>
    <row r="2741" spans="1:11">
      <c r="A2741" s="20">
        <v>2734</v>
      </c>
      <c r="B2741" s="35">
        <v>0.22</v>
      </c>
      <c r="C2741" s="33">
        <v>2124.4</v>
      </c>
      <c r="D2741" s="34" t="s">
        <v>12</v>
      </c>
      <c r="E2741" s="35">
        <v>0</v>
      </c>
      <c r="F2741" s="27">
        <f t="shared" si="210"/>
        <v>0.22507807493601145</v>
      </c>
      <c r="G2741" s="28">
        <f t="shared" si="211"/>
        <v>600.16569282264902</v>
      </c>
      <c r="H2741" s="28">
        <f t="shared" si="212"/>
        <v>1.641954016599777</v>
      </c>
      <c r="I2741" s="29">
        <f t="shared" si="213"/>
        <v>0.35505906904899054</v>
      </c>
      <c r="J2741" s="24">
        <f t="shared" si="214"/>
        <v>-0.28081976954635229</v>
      </c>
      <c r="K2741" s="21"/>
    </row>
    <row r="2742" spans="1:11">
      <c r="A2742" s="20">
        <v>2735</v>
      </c>
      <c r="B2742" s="35">
        <v>1.29</v>
      </c>
      <c r="C2742" s="33">
        <v>2121.1999999999998</v>
      </c>
      <c r="D2742" s="34" t="s">
        <v>12</v>
      </c>
      <c r="E2742" s="35">
        <v>0</v>
      </c>
      <c r="F2742" s="27">
        <f t="shared" si="210"/>
        <v>1.2850587565097338</v>
      </c>
      <c r="G2742" s="28">
        <f t="shared" si="211"/>
        <v>599.41072257963526</v>
      </c>
      <c r="H2742" s="28">
        <f t="shared" si="212"/>
        <v>1.641954016599777</v>
      </c>
      <c r="I2742" s="29">
        <f t="shared" si="213"/>
        <v>2.024621034492196</v>
      </c>
      <c r="J2742" s="24">
        <f t="shared" si="214"/>
        <v>-1.6099727129237689</v>
      </c>
      <c r="K2742" s="21"/>
    </row>
    <row r="2743" spans="1:11">
      <c r="A2743" s="20">
        <v>2736</v>
      </c>
      <c r="B2743" s="35">
        <v>0.97</v>
      </c>
      <c r="C2743" s="33">
        <v>2121.1999999999998</v>
      </c>
      <c r="D2743" s="34" t="s">
        <v>12</v>
      </c>
      <c r="E2743" s="35">
        <v>0</v>
      </c>
      <c r="F2743" s="27">
        <f t="shared" si="210"/>
        <v>0.97044538875957187</v>
      </c>
      <c r="G2743" s="28">
        <f t="shared" si="211"/>
        <v>599.41072257963526</v>
      </c>
      <c r="H2743" s="28">
        <f t="shared" si="212"/>
        <v>1.641954016599777</v>
      </c>
      <c r="I2743" s="29">
        <f t="shared" si="213"/>
        <v>1.5289449894454716</v>
      </c>
      <c r="J2743" s="24">
        <f t="shared" si="214"/>
        <v>-1.2148096620604618</v>
      </c>
      <c r="K2743" s="21"/>
    </row>
    <row r="2744" spans="1:11">
      <c r="A2744" s="20">
        <v>2737</v>
      </c>
      <c r="B2744" s="35">
        <v>0.11</v>
      </c>
      <c r="C2744" s="33">
        <v>2121.1999999999998</v>
      </c>
      <c r="D2744" s="34" t="s">
        <v>12</v>
      </c>
      <c r="E2744" s="35">
        <v>0</v>
      </c>
      <c r="F2744" s="27">
        <f t="shared" si="210"/>
        <v>0.11372084924350692</v>
      </c>
      <c r="G2744" s="28">
        <f t="shared" si="211"/>
        <v>599.41072257963526</v>
      </c>
      <c r="H2744" s="28">
        <f t="shared" si="212"/>
        <v>1.641954016599777</v>
      </c>
      <c r="I2744" s="29">
        <f t="shared" si="213"/>
        <v>0.17916816820428089</v>
      </c>
      <c r="J2744" s="24">
        <f t="shared" si="214"/>
        <v>-0.14145074851480988</v>
      </c>
      <c r="K2744" s="21"/>
    </row>
    <row r="2745" spans="1:11">
      <c r="A2745" s="20">
        <v>2738</v>
      </c>
      <c r="B2745" s="35">
        <v>1.1399999999999999</v>
      </c>
      <c r="C2745" s="33">
        <v>2121.1999999999998</v>
      </c>
      <c r="D2745" s="34" t="s">
        <v>12</v>
      </c>
      <c r="E2745" s="35">
        <v>1</v>
      </c>
      <c r="F2745" s="27">
        <f t="shared" si="210"/>
        <v>1.1377509955129377</v>
      </c>
      <c r="G2745" s="28">
        <f t="shared" si="211"/>
        <v>599.41072257963526</v>
      </c>
      <c r="H2745" s="28">
        <f t="shared" si="212"/>
        <v>1.641954016599777</v>
      </c>
      <c r="I2745" s="29">
        <f t="shared" si="213"/>
        <v>1.7925364002704118</v>
      </c>
      <c r="J2745" s="24">
        <f t="shared" si="214"/>
        <v>-1.2840161044187086</v>
      </c>
      <c r="K2745" s="21"/>
    </row>
    <row r="2746" spans="1:11">
      <c r="A2746" s="20">
        <v>2739</v>
      </c>
      <c r="B2746" s="35">
        <v>1.66</v>
      </c>
      <c r="C2746" s="33">
        <v>2121.1999999999998</v>
      </c>
      <c r="D2746" s="34" t="s">
        <v>12</v>
      </c>
      <c r="E2746" s="35">
        <v>1</v>
      </c>
      <c r="F2746" s="27">
        <f t="shared" si="210"/>
        <v>1.6473686021641734</v>
      </c>
      <c r="G2746" s="28">
        <f t="shared" si="211"/>
        <v>599.41072257963526</v>
      </c>
      <c r="H2746" s="28">
        <f t="shared" si="212"/>
        <v>1.641954016599777</v>
      </c>
      <c r="I2746" s="29">
        <f t="shared" si="213"/>
        <v>2.5954432874045228</v>
      </c>
      <c r="J2746" s="24">
        <f t="shared" si="214"/>
        <v>-1.5523495329567929</v>
      </c>
      <c r="K2746" s="21"/>
    </row>
    <row r="2747" spans="1:11">
      <c r="A2747" s="20">
        <v>2740</v>
      </c>
      <c r="B2747" s="35">
        <v>0.03</v>
      </c>
      <c r="C2747" s="33">
        <v>2066.6</v>
      </c>
      <c r="D2747" s="34" t="s">
        <v>12</v>
      </c>
      <c r="E2747" s="35">
        <v>0</v>
      </c>
      <c r="F2747" s="27">
        <f t="shared" si="210"/>
        <v>3.1628088022045274E-2</v>
      </c>
      <c r="G2747" s="28">
        <f t="shared" si="211"/>
        <v>586.49980606857685</v>
      </c>
      <c r="H2747" s="28">
        <f t="shared" si="212"/>
        <v>1.641954016599777</v>
      </c>
      <c r="I2747" s="29">
        <f t="shared" si="213"/>
        <v>4.8757009829241721E-2</v>
      </c>
      <c r="J2747" s="24">
        <f t="shared" si="214"/>
        <v>-3.8509573935298053E-2</v>
      </c>
      <c r="K2747" s="21"/>
    </row>
    <row r="2748" spans="1:11">
      <c r="A2748" s="20">
        <v>2741</v>
      </c>
      <c r="B2748" s="35">
        <v>0.01</v>
      </c>
      <c r="C2748" s="33">
        <v>2066.6</v>
      </c>
      <c r="D2748" s="34" t="s">
        <v>12</v>
      </c>
      <c r="E2748" s="35">
        <v>0</v>
      </c>
      <c r="F2748" s="27">
        <f t="shared" si="210"/>
        <v>1.0718709408835196E-2</v>
      </c>
      <c r="G2748" s="28">
        <f t="shared" si="211"/>
        <v>586.49980606857685</v>
      </c>
      <c r="H2748" s="28">
        <f t="shared" si="212"/>
        <v>1.641954016599777</v>
      </c>
      <c r="I2748" s="29">
        <f t="shared" si="213"/>
        <v>1.6523674135442347E-2</v>
      </c>
      <c r="J2748" s="24">
        <f t="shared" si="214"/>
        <v>-1.3008205264850276E-2</v>
      </c>
      <c r="K2748" s="21"/>
    </row>
    <row r="2749" spans="1:11">
      <c r="A2749" s="20">
        <v>2742</v>
      </c>
      <c r="B2749" s="35">
        <v>0.04</v>
      </c>
      <c r="C2749" s="33">
        <v>2066.6</v>
      </c>
      <c r="D2749" s="34" t="s">
        <v>12</v>
      </c>
      <c r="E2749" s="35">
        <v>0</v>
      </c>
      <c r="F2749" s="27">
        <f t="shared" si="210"/>
        <v>4.1988338782001595E-2</v>
      </c>
      <c r="G2749" s="28">
        <f t="shared" si="211"/>
        <v>586.49980606857685</v>
      </c>
      <c r="H2749" s="28">
        <f t="shared" si="212"/>
        <v>1.641954016599777</v>
      </c>
      <c r="I2749" s="29">
        <f t="shared" si="213"/>
        <v>6.4728093752636398E-2</v>
      </c>
      <c r="J2749" s="24">
        <f t="shared" si="214"/>
        <v>-5.1167461043926082E-2</v>
      </c>
      <c r="K2749" s="21"/>
    </row>
    <row r="2750" spans="1:11">
      <c r="A2750" s="20">
        <v>2743</v>
      </c>
      <c r="B2750" s="35">
        <v>0.03</v>
      </c>
      <c r="C2750" s="33">
        <v>2066.6</v>
      </c>
      <c r="D2750" s="34" t="s">
        <v>12</v>
      </c>
      <c r="E2750" s="35">
        <v>0</v>
      </c>
      <c r="F2750" s="27">
        <f t="shared" si="210"/>
        <v>3.1628088022045274E-2</v>
      </c>
      <c r="G2750" s="28">
        <f t="shared" si="211"/>
        <v>586.49980606857685</v>
      </c>
      <c r="H2750" s="28">
        <f t="shared" si="212"/>
        <v>1.641954016599777</v>
      </c>
      <c r="I2750" s="29">
        <f t="shared" si="213"/>
        <v>4.8757009829241721E-2</v>
      </c>
      <c r="J2750" s="24">
        <f t="shared" si="214"/>
        <v>-3.8509573935298053E-2</v>
      </c>
      <c r="K2750" s="21"/>
    </row>
    <row r="2751" spans="1:11">
      <c r="A2751" s="20">
        <v>2744</v>
      </c>
      <c r="B2751" s="35">
        <v>0.93</v>
      </c>
      <c r="C2751" s="33">
        <v>2056</v>
      </c>
      <c r="D2751" s="34" t="s">
        <v>12</v>
      </c>
      <c r="E2751" s="35">
        <v>0</v>
      </c>
      <c r="F2751" s="27">
        <f t="shared" si="210"/>
        <v>0.93101772623981671</v>
      </c>
      <c r="G2751" s="28">
        <f t="shared" si="211"/>
        <v>583.98680661534399</v>
      </c>
      <c r="H2751" s="28">
        <f t="shared" si="212"/>
        <v>1.641954016599777</v>
      </c>
      <c r="I2751" s="29">
        <f t="shared" si="213"/>
        <v>1.4290822900788054</v>
      </c>
      <c r="J2751" s="24">
        <f t="shared" si="214"/>
        <v>-1.1409837208288169</v>
      </c>
      <c r="K2751" s="21"/>
    </row>
    <row r="2752" spans="1:11">
      <c r="A2752" s="20">
        <v>2745</v>
      </c>
      <c r="B2752" s="35">
        <v>0.05</v>
      </c>
      <c r="C2752" s="33">
        <v>2193.1999999999998</v>
      </c>
      <c r="D2752" s="34" t="s">
        <v>12</v>
      </c>
      <c r="E2752" s="35">
        <v>0</v>
      </c>
      <c r="F2752" s="27">
        <f t="shared" si="210"/>
        <v>5.2309208748946186E-2</v>
      </c>
      <c r="G2752" s="28">
        <f t="shared" si="211"/>
        <v>616.35271020930895</v>
      </c>
      <c r="H2752" s="28">
        <f t="shared" si="212"/>
        <v>1.641954016599777</v>
      </c>
      <c r="I2752" s="29">
        <f t="shared" si="213"/>
        <v>8.4742976193369943E-2</v>
      </c>
      <c r="J2752" s="24">
        <f t="shared" si="214"/>
        <v>-6.6374904998159845E-2</v>
      </c>
      <c r="K2752" s="21"/>
    </row>
    <row r="2753" spans="1:11">
      <c r="A2753" s="20">
        <v>2746</v>
      </c>
      <c r="B2753" s="35">
        <v>0.04</v>
      </c>
      <c r="C2753" s="33">
        <v>1878</v>
      </c>
      <c r="D2753" s="34" t="s">
        <v>12</v>
      </c>
      <c r="E2753" s="35">
        <v>1</v>
      </c>
      <c r="F2753" s="27">
        <f t="shared" si="210"/>
        <v>4.1988338782001595E-2</v>
      </c>
      <c r="G2753" s="28">
        <f t="shared" si="211"/>
        <v>541.45730003565927</v>
      </c>
      <c r="H2753" s="28">
        <f t="shared" si="212"/>
        <v>1.641954016599777</v>
      </c>
      <c r="I2753" s="29">
        <f t="shared" si="213"/>
        <v>5.9757051097233574E-2</v>
      </c>
      <c r="J2753" s="24">
        <f t="shared" si="214"/>
        <v>-3.2901538527105316</v>
      </c>
      <c r="K2753" s="21"/>
    </row>
    <row r="2754" spans="1:11">
      <c r="A2754" s="20">
        <v>2747</v>
      </c>
      <c r="B2754" s="35">
        <v>1.69</v>
      </c>
      <c r="C2754" s="33">
        <v>2044.4</v>
      </c>
      <c r="D2754" s="34" t="s">
        <v>12</v>
      </c>
      <c r="E2754" s="35">
        <v>0</v>
      </c>
      <c r="F2754" s="27">
        <f t="shared" si="210"/>
        <v>1.6766876576867835</v>
      </c>
      <c r="G2754" s="28">
        <f t="shared" si="211"/>
        <v>581.23428056551734</v>
      </c>
      <c r="H2754" s="28">
        <f t="shared" si="212"/>
        <v>1.641954016599777</v>
      </c>
      <c r="I2754" s="29">
        <f t="shared" si="213"/>
        <v>2.5615311393339826</v>
      </c>
      <c r="J2754" s="24">
        <f t="shared" si="214"/>
        <v>-2.0504200905940104</v>
      </c>
      <c r="K2754" s="21"/>
    </row>
    <row r="2755" spans="1:11">
      <c r="A2755" s="20">
        <v>2748</v>
      </c>
      <c r="B2755" s="35">
        <v>0.24</v>
      </c>
      <c r="C2755" s="33">
        <v>2507.1999999999998</v>
      </c>
      <c r="D2755" s="34" t="s">
        <v>12</v>
      </c>
      <c r="E2755" s="35">
        <v>0</v>
      </c>
      <c r="F2755" s="27">
        <f t="shared" si="210"/>
        <v>0.24521793570422429</v>
      </c>
      <c r="G2755" s="28">
        <f t="shared" si="211"/>
        <v>689.21113214917136</v>
      </c>
      <c r="H2755" s="28">
        <f t="shared" si="212"/>
        <v>1.641954016599777</v>
      </c>
      <c r="I2755" s="29">
        <f t="shared" si="213"/>
        <v>0.44422272041845462</v>
      </c>
      <c r="J2755" s="24">
        <f t="shared" si="214"/>
        <v>-0.34160966416063521</v>
      </c>
      <c r="K2755" s="21"/>
    </row>
    <row r="2756" spans="1:11">
      <c r="A2756" s="20">
        <v>2749</v>
      </c>
      <c r="B2756" s="35">
        <v>0.16</v>
      </c>
      <c r="C2756" s="33">
        <v>2507.1999999999998</v>
      </c>
      <c r="D2756" s="34" t="s">
        <v>12</v>
      </c>
      <c r="E2756" s="35">
        <v>0</v>
      </c>
      <c r="F2756" s="27">
        <f t="shared" si="210"/>
        <v>0.16448067826327309</v>
      </c>
      <c r="G2756" s="28">
        <f t="shared" si="211"/>
        <v>689.21113214917136</v>
      </c>
      <c r="H2756" s="28">
        <f t="shared" si="212"/>
        <v>1.641954016599777</v>
      </c>
      <c r="I2756" s="29">
        <f t="shared" si="213"/>
        <v>0.29796374455461605</v>
      </c>
      <c r="J2756" s="24">
        <f t="shared" si="214"/>
        <v>-0.22883487225303831</v>
      </c>
      <c r="K2756" s="21"/>
    </row>
    <row r="2757" spans="1:11">
      <c r="A2757" s="20">
        <v>2750</v>
      </c>
      <c r="B2757" s="35">
        <v>0.19</v>
      </c>
      <c r="C2757" s="33">
        <v>2507.1999999999998</v>
      </c>
      <c r="D2757" s="34" t="s">
        <v>12</v>
      </c>
      <c r="E2757" s="35">
        <v>0</v>
      </c>
      <c r="F2757" s="27">
        <f t="shared" si="210"/>
        <v>0.19481557950466774</v>
      </c>
      <c r="G2757" s="28">
        <f t="shared" si="211"/>
        <v>689.21113214917136</v>
      </c>
      <c r="H2757" s="28">
        <f t="shared" si="212"/>
        <v>1.641954016599777</v>
      </c>
      <c r="I2757" s="29">
        <f t="shared" si="213"/>
        <v>0.35291670839218475</v>
      </c>
      <c r="J2757" s="24">
        <f t="shared" si="214"/>
        <v>-0.27118965924476524</v>
      </c>
      <c r="K2757" s="21"/>
    </row>
    <row r="2758" spans="1:11">
      <c r="A2758" s="20">
        <v>2751</v>
      </c>
      <c r="B2758" s="35">
        <v>0.14000000000000001</v>
      </c>
      <c r="C2758" s="33">
        <v>2507.1999999999998</v>
      </c>
      <c r="D2758" s="34" t="s">
        <v>12</v>
      </c>
      <c r="E2758" s="35">
        <v>0</v>
      </c>
      <c r="F2758" s="27">
        <f t="shared" si="210"/>
        <v>0.14421052312965399</v>
      </c>
      <c r="G2758" s="28">
        <f t="shared" si="211"/>
        <v>689.21113214917136</v>
      </c>
      <c r="H2758" s="28">
        <f t="shared" si="212"/>
        <v>1.641954016599777</v>
      </c>
      <c r="I2758" s="29">
        <f t="shared" si="213"/>
        <v>0.26124349637659799</v>
      </c>
      <c r="J2758" s="24">
        <f t="shared" si="214"/>
        <v>-0.2005468527119231</v>
      </c>
      <c r="K2758" s="21"/>
    </row>
    <row r="2759" spans="1:11">
      <c r="A2759" s="20">
        <v>2752</v>
      </c>
      <c r="B2759" s="35">
        <v>0.2</v>
      </c>
      <c r="C2759" s="33">
        <v>1937.8</v>
      </c>
      <c r="D2759" s="34" t="s">
        <v>12</v>
      </c>
      <c r="E2759" s="35">
        <v>0</v>
      </c>
      <c r="F2759" s="27">
        <f t="shared" si="210"/>
        <v>0.20491056288537593</v>
      </c>
      <c r="G2759" s="28">
        <f t="shared" si="211"/>
        <v>555.81657031089094</v>
      </c>
      <c r="H2759" s="28">
        <f t="shared" si="212"/>
        <v>1.641954016599777</v>
      </c>
      <c r="I2759" s="29">
        <f t="shared" si="213"/>
        <v>0.29935884055340001</v>
      </c>
      <c r="J2759" s="24">
        <f t="shared" si="214"/>
        <v>-0.24018774929157177</v>
      </c>
      <c r="K2759" s="21"/>
    </row>
    <row r="2760" spans="1:11">
      <c r="A2760" s="20">
        <v>2753</v>
      </c>
      <c r="B2760" s="35">
        <v>0.62</v>
      </c>
      <c r="C2760" s="33">
        <v>1937.8</v>
      </c>
      <c r="D2760" s="34" t="s">
        <v>12</v>
      </c>
      <c r="E2760" s="35">
        <v>1</v>
      </c>
      <c r="F2760" s="27">
        <f t="shared" ref="F2760:F2823" si="215">B2760^$F$2</f>
        <v>0.62448297938435571</v>
      </c>
      <c r="G2760" s="28">
        <f t="shared" ref="G2760:G2823" si="216">C2760^$I$2</f>
        <v>555.81657031089094</v>
      </c>
      <c r="H2760" s="28">
        <f t="shared" si="212"/>
        <v>1.641954016599777</v>
      </c>
      <c r="I2760" s="29">
        <f t="shared" si="213"/>
        <v>0.91232242018879073</v>
      </c>
      <c r="J2760" s="24">
        <f t="shared" si="214"/>
        <v>-1.2455720864997122</v>
      </c>
      <c r="K2760" s="21"/>
    </row>
    <row r="2761" spans="1:11">
      <c r="A2761" s="20">
        <v>2754</v>
      </c>
      <c r="B2761" s="35">
        <v>0.56000000000000005</v>
      </c>
      <c r="C2761" s="33">
        <v>2528.6</v>
      </c>
      <c r="D2761" s="34" t="s">
        <v>12</v>
      </c>
      <c r="E2761" s="35">
        <v>0</v>
      </c>
      <c r="F2761" s="27">
        <f t="shared" si="215"/>
        <v>0.56491505368234507</v>
      </c>
      <c r="G2761" s="28">
        <f t="shared" si="216"/>
        <v>694.11979456059316</v>
      </c>
      <c r="H2761" s="28">
        <f t="shared" ref="H2761:H2824" si="217">IF(D2761="F",1,IF(D2761="R",$G$2,$H$2))</f>
        <v>1.641954016599777</v>
      </c>
      <c r="I2761" s="29">
        <f t="shared" ref="I2761:I2824" si="218">$E$2*F2761*G2761*H2761</f>
        <v>1.0306562213097552</v>
      </c>
      <c r="J2761" s="24">
        <f t="shared" ref="J2761:J2824" si="219">IF(OR(B2761&lt;=0,C2761&lt;=0,I2761&lt;=0),0,GAMMALN(E2761+$J$2*B2761)-GAMMALN($J$2*B2761)+$J$2*B2761*LN($J$2*B2761)+E2761*LN(I2761)-($J$2*B2761+E2761)*LN($J$2*B2761+I2761))</f>
        <v>-0.79354369778153921</v>
      </c>
      <c r="K2761" s="21"/>
    </row>
    <row r="2762" spans="1:11">
      <c r="A2762" s="20">
        <v>2755</v>
      </c>
      <c r="B2762" s="35">
        <v>1.54</v>
      </c>
      <c r="C2762" s="33">
        <v>2528.6</v>
      </c>
      <c r="D2762" s="34" t="s">
        <v>12</v>
      </c>
      <c r="E2762" s="35">
        <v>1</v>
      </c>
      <c r="F2762" s="27">
        <f t="shared" si="215"/>
        <v>1.5300109868298797</v>
      </c>
      <c r="G2762" s="28">
        <f t="shared" si="216"/>
        <v>694.11979456059316</v>
      </c>
      <c r="H2762" s="28">
        <f t="shared" si="217"/>
        <v>1.641954016599777</v>
      </c>
      <c r="I2762" s="29">
        <f t="shared" si="218"/>
        <v>2.7914202887133572</v>
      </c>
      <c r="J2762" s="24">
        <f t="shared" si="219"/>
        <v>-1.6256012807530968</v>
      </c>
      <c r="K2762" s="21"/>
    </row>
    <row r="2763" spans="1:11">
      <c r="A2763" s="20">
        <v>2756</v>
      </c>
      <c r="B2763" s="35">
        <v>0.46</v>
      </c>
      <c r="C2763" s="33">
        <v>2267</v>
      </c>
      <c r="D2763" s="34" t="s">
        <v>12</v>
      </c>
      <c r="E2763" s="35">
        <v>2</v>
      </c>
      <c r="F2763" s="27">
        <f t="shared" si="215"/>
        <v>0.46541512434890886</v>
      </c>
      <c r="G2763" s="28">
        <f t="shared" si="216"/>
        <v>633.62328085084857</v>
      </c>
      <c r="H2763" s="28">
        <f t="shared" si="217"/>
        <v>1.641954016599777</v>
      </c>
      <c r="I2763" s="29">
        <f t="shared" si="218"/>
        <v>0.77511808481812594</v>
      </c>
      <c r="J2763" s="24">
        <f t="shared" si="219"/>
        <v>-1.4823889737358182</v>
      </c>
      <c r="K2763" s="21"/>
    </row>
    <row r="2764" spans="1:11">
      <c r="A2764" s="20">
        <v>2757</v>
      </c>
      <c r="B2764" s="35">
        <v>1.48</v>
      </c>
      <c r="C2764" s="33">
        <v>2267</v>
      </c>
      <c r="D2764" s="34" t="s">
        <v>12</v>
      </c>
      <c r="E2764" s="35">
        <v>2</v>
      </c>
      <c r="F2764" s="27">
        <f t="shared" si="215"/>
        <v>1.4712811090881976</v>
      </c>
      <c r="G2764" s="28">
        <f t="shared" si="216"/>
        <v>633.62328085084857</v>
      </c>
      <c r="H2764" s="28">
        <f t="shared" si="217"/>
        <v>1.641954016599777</v>
      </c>
      <c r="I2764" s="29">
        <f t="shared" si="218"/>
        <v>2.4503213063840898</v>
      </c>
      <c r="J2764" s="24">
        <f t="shared" si="219"/>
        <v>-0.84422822226720662</v>
      </c>
      <c r="K2764" s="21"/>
    </row>
    <row r="2765" spans="1:11">
      <c r="A2765" s="20">
        <v>2758</v>
      </c>
      <c r="B2765" s="35">
        <v>1.82</v>
      </c>
      <c r="C2765" s="33">
        <v>2267</v>
      </c>
      <c r="D2765" s="34" t="s">
        <v>12</v>
      </c>
      <c r="E2765" s="35">
        <v>0</v>
      </c>
      <c r="F2765" s="27">
        <f t="shared" si="215"/>
        <v>1.8036480120782115</v>
      </c>
      <c r="G2765" s="28">
        <f t="shared" si="216"/>
        <v>633.62328085084857</v>
      </c>
      <c r="H2765" s="28">
        <f t="shared" si="217"/>
        <v>1.641954016599777</v>
      </c>
      <c r="I2765" s="29">
        <f t="shared" si="218"/>
        <v>3.0038563846928437</v>
      </c>
      <c r="J2765" s="24">
        <f t="shared" si="219"/>
        <v>-2.3653151812521891</v>
      </c>
      <c r="K2765" s="21"/>
    </row>
    <row r="2766" spans="1:11">
      <c r="A2766" s="20">
        <v>2759</v>
      </c>
      <c r="B2766" s="35">
        <v>1.84</v>
      </c>
      <c r="C2766" s="33">
        <v>2267</v>
      </c>
      <c r="D2766" s="34" t="s">
        <v>12</v>
      </c>
      <c r="E2766" s="35">
        <v>1</v>
      </c>
      <c r="F2766" s="27">
        <f t="shared" si="215"/>
        <v>1.8231679925310176</v>
      </c>
      <c r="G2766" s="28">
        <f t="shared" si="216"/>
        <v>633.62328085084857</v>
      </c>
      <c r="H2766" s="28">
        <f t="shared" si="217"/>
        <v>1.641954016599777</v>
      </c>
      <c r="I2766" s="29">
        <f t="shared" si="218"/>
        <v>3.0363656201531923</v>
      </c>
      <c r="J2766" s="24">
        <f t="shared" si="219"/>
        <v>-1.7406127025021227</v>
      </c>
      <c r="K2766" s="21"/>
    </row>
    <row r="2767" spans="1:11">
      <c r="A2767" s="20">
        <v>2760</v>
      </c>
      <c r="B2767" s="35">
        <v>6.4</v>
      </c>
      <c r="C2767" s="33">
        <v>2279.4</v>
      </c>
      <c r="D2767" s="34" t="s">
        <v>12</v>
      </c>
      <c r="E2767" s="35">
        <v>11</v>
      </c>
      <c r="F2767" s="27">
        <f t="shared" si="215"/>
        <v>6.2234303751873083</v>
      </c>
      <c r="G2767" s="28">
        <f t="shared" si="216"/>
        <v>636.51593612653517</v>
      </c>
      <c r="H2767" s="28">
        <f t="shared" si="217"/>
        <v>1.641954016599777</v>
      </c>
      <c r="I2767" s="29">
        <f t="shared" si="218"/>
        <v>10.412028981400864</v>
      </c>
      <c r="J2767" s="24">
        <f t="shared" si="219"/>
        <v>15.127088433731373</v>
      </c>
      <c r="K2767" s="21"/>
    </row>
    <row r="2768" spans="1:11">
      <c r="A2768" s="20">
        <v>2761</v>
      </c>
      <c r="B2768" s="35">
        <v>1.64</v>
      </c>
      <c r="C2768" s="33">
        <v>2279.4</v>
      </c>
      <c r="D2768" s="34" t="s">
        <v>12</v>
      </c>
      <c r="E2768" s="35">
        <v>2</v>
      </c>
      <c r="F2768" s="27">
        <f t="shared" si="215"/>
        <v>1.627818136908048</v>
      </c>
      <c r="G2768" s="28">
        <f t="shared" si="216"/>
        <v>636.51593612653517</v>
      </c>
      <c r="H2768" s="28">
        <f t="shared" si="217"/>
        <v>1.641954016599777</v>
      </c>
      <c r="I2768" s="29">
        <f t="shared" si="218"/>
        <v>2.7233998930093981</v>
      </c>
      <c r="J2768" s="24">
        <f t="shared" si="219"/>
        <v>-0.86776273512336388</v>
      </c>
      <c r="K2768" s="21"/>
    </row>
    <row r="2769" spans="1:11">
      <c r="A2769" s="20">
        <v>2762</v>
      </c>
      <c r="B2769" s="35">
        <v>2.17</v>
      </c>
      <c r="C2769" s="33">
        <v>2279.4</v>
      </c>
      <c r="D2769" s="34" t="s">
        <v>12</v>
      </c>
      <c r="E2769" s="35">
        <v>4</v>
      </c>
      <c r="F2769" s="27">
        <f t="shared" si="215"/>
        <v>2.1448101962344368</v>
      </c>
      <c r="G2769" s="28">
        <f t="shared" si="216"/>
        <v>636.51593612653517</v>
      </c>
      <c r="H2769" s="28">
        <f t="shared" si="217"/>
        <v>1.641954016599777</v>
      </c>
      <c r="I2769" s="29">
        <f t="shared" si="218"/>
        <v>3.5883467117803018</v>
      </c>
      <c r="J2769" s="24">
        <f t="shared" si="219"/>
        <v>1.2743833593741059</v>
      </c>
      <c r="K2769" s="21"/>
    </row>
    <row r="2770" spans="1:11">
      <c r="A2770" s="20">
        <v>2763</v>
      </c>
      <c r="B2770" s="35">
        <v>0.48</v>
      </c>
      <c r="C2770" s="33">
        <v>1389.4</v>
      </c>
      <c r="D2770" s="34" t="s">
        <v>12</v>
      </c>
      <c r="E2770" s="35">
        <v>0</v>
      </c>
      <c r="F2770" s="27">
        <f t="shared" si="215"/>
        <v>0.48533915526699944</v>
      </c>
      <c r="G2770" s="28">
        <f t="shared" si="216"/>
        <v>421.00577498617878</v>
      </c>
      <c r="H2770" s="28">
        <f t="shared" si="217"/>
        <v>1.641954016599777</v>
      </c>
      <c r="I2770" s="29">
        <f t="shared" si="218"/>
        <v>0.53706844283108057</v>
      </c>
      <c r="J2770" s="24">
        <f t="shared" si="219"/>
        <v>-0.45239872489204663</v>
      </c>
      <c r="K2770" s="21"/>
    </row>
    <row r="2771" spans="1:11">
      <c r="A2771" s="20">
        <v>2764</v>
      </c>
      <c r="B2771" s="35">
        <v>2.81</v>
      </c>
      <c r="C2771" s="33">
        <v>2174.6</v>
      </c>
      <c r="D2771" s="34" t="s">
        <v>12</v>
      </c>
      <c r="E2771" s="35">
        <v>11</v>
      </c>
      <c r="F2771" s="27">
        <f t="shared" si="215"/>
        <v>2.766583327834359</v>
      </c>
      <c r="G2771" s="28">
        <f t="shared" si="216"/>
        <v>611.98494035940541</v>
      </c>
      <c r="H2771" s="28">
        <f t="shared" si="217"/>
        <v>1.641954016599777</v>
      </c>
      <c r="I2771" s="29">
        <f t="shared" si="218"/>
        <v>4.450212429297947</v>
      </c>
      <c r="J2771" s="24">
        <f t="shared" si="219"/>
        <v>13.019711921950197</v>
      </c>
      <c r="K2771" s="21"/>
    </row>
    <row r="2772" spans="1:11">
      <c r="A2772" s="20">
        <v>2765</v>
      </c>
      <c r="B2772" s="35">
        <v>0.95</v>
      </c>
      <c r="C2772" s="33">
        <v>2174.6</v>
      </c>
      <c r="D2772" s="34" t="s">
        <v>12</v>
      </c>
      <c r="E2772" s="35">
        <v>2</v>
      </c>
      <c r="F2772" s="27">
        <f t="shared" si="215"/>
        <v>0.95073468522774407</v>
      </c>
      <c r="G2772" s="28">
        <f t="shared" si="216"/>
        <v>611.98494035940541</v>
      </c>
      <c r="H2772" s="28">
        <f t="shared" si="217"/>
        <v>1.641954016599777</v>
      </c>
      <c r="I2772" s="29">
        <f t="shared" si="218"/>
        <v>1.5293128063766368</v>
      </c>
      <c r="J2772" s="24">
        <f t="shared" si="219"/>
        <v>-0.9460420631740325</v>
      </c>
      <c r="K2772" s="21"/>
    </row>
    <row r="2773" spans="1:11">
      <c r="A2773" s="20">
        <v>2766</v>
      </c>
      <c r="B2773" s="35">
        <v>0.44</v>
      </c>
      <c r="C2773" s="33">
        <v>2174.6</v>
      </c>
      <c r="D2773" s="34" t="s">
        <v>12</v>
      </c>
      <c r="E2773" s="35">
        <v>0</v>
      </c>
      <c r="F2773" s="27">
        <f t="shared" si="215"/>
        <v>0.44547802934907577</v>
      </c>
      <c r="G2773" s="28">
        <f t="shared" si="216"/>
        <v>611.98494035940541</v>
      </c>
      <c r="H2773" s="28">
        <f t="shared" si="217"/>
        <v>1.641954016599777</v>
      </c>
      <c r="I2773" s="29">
        <f t="shared" si="218"/>
        <v>0.71657768021766499</v>
      </c>
      <c r="J2773" s="24">
        <f t="shared" si="219"/>
        <v>-0.56574275409611618</v>
      </c>
      <c r="K2773" s="21"/>
    </row>
    <row r="2774" spans="1:11">
      <c r="A2774" s="20">
        <v>2767</v>
      </c>
      <c r="B2774" s="35">
        <v>0.02</v>
      </c>
      <c r="C2774" s="33">
        <v>1860.8</v>
      </c>
      <c r="D2774" s="34" t="s">
        <v>12</v>
      </c>
      <c r="E2774" s="35">
        <v>0</v>
      </c>
      <c r="F2774" s="27">
        <f t="shared" si="215"/>
        <v>2.1214636503225789E-2</v>
      </c>
      <c r="G2774" s="28">
        <f t="shared" si="216"/>
        <v>537.3133239614175</v>
      </c>
      <c r="H2774" s="28">
        <f t="shared" si="217"/>
        <v>1.641954016599777</v>
      </c>
      <c r="I2774" s="29">
        <f t="shared" si="218"/>
        <v>2.9961217452988735E-2</v>
      </c>
      <c r="J2774" s="24">
        <f t="shared" si="219"/>
        <v>-2.403532829890731E-2</v>
      </c>
      <c r="K2774" s="21"/>
    </row>
    <row r="2775" spans="1:11">
      <c r="A2775" s="20">
        <v>2768</v>
      </c>
      <c r="B2775" s="35">
        <v>0.02</v>
      </c>
      <c r="C2775" s="33">
        <v>1860.8</v>
      </c>
      <c r="D2775" s="34" t="s">
        <v>12</v>
      </c>
      <c r="E2775" s="35">
        <v>0</v>
      </c>
      <c r="F2775" s="27">
        <f t="shared" si="215"/>
        <v>2.1214636503225789E-2</v>
      </c>
      <c r="G2775" s="28">
        <f t="shared" si="216"/>
        <v>537.3133239614175</v>
      </c>
      <c r="H2775" s="28">
        <f t="shared" si="217"/>
        <v>1.641954016599777</v>
      </c>
      <c r="I2775" s="29">
        <f t="shared" si="218"/>
        <v>2.9961217452988735E-2</v>
      </c>
      <c r="J2775" s="24">
        <f t="shared" si="219"/>
        <v>-2.403532829890731E-2</v>
      </c>
      <c r="K2775" s="21"/>
    </row>
    <row r="2776" spans="1:11">
      <c r="A2776" s="20">
        <v>2769</v>
      </c>
      <c r="B2776" s="35">
        <v>0.06</v>
      </c>
      <c r="C2776" s="33">
        <v>1860.8</v>
      </c>
      <c r="D2776" s="34" t="s">
        <v>12</v>
      </c>
      <c r="E2776" s="35">
        <v>0</v>
      </c>
      <c r="F2776" s="27">
        <f t="shared" si="215"/>
        <v>6.2598804117839746E-2</v>
      </c>
      <c r="G2776" s="28">
        <f t="shared" si="216"/>
        <v>537.3133239614175</v>
      </c>
      <c r="H2776" s="28">
        <f t="shared" si="217"/>
        <v>1.641954016599777</v>
      </c>
      <c r="I2776" s="29">
        <f t="shared" si="218"/>
        <v>8.8407660540705424E-2</v>
      </c>
      <c r="J2776" s="24">
        <f t="shared" si="219"/>
        <v>-7.113892720460635E-2</v>
      </c>
      <c r="K2776" s="21"/>
    </row>
    <row r="2777" spans="1:11">
      <c r="A2777" s="20">
        <v>2770</v>
      </c>
      <c r="B2777" s="35">
        <v>0.9</v>
      </c>
      <c r="C2777" s="33">
        <v>2068.6</v>
      </c>
      <c r="D2777" s="34" t="s">
        <v>12</v>
      </c>
      <c r="E2777" s="35">
        <v>0</v>
      </c>
      <c r="F2777" s="27">
        <f t="shared" si="215"/>
        <v>0.90143025832929458</v>
      </c>
      <c r="G2777" s="28">
        <f t="shared" si="216"/>
        <v>586.97371813814948</v>
      </c>
      <c r="H2777" s="28">
        <f t="shared" si="217"/>
        <v>1.641954016599777</v>
      </c>
      <c r="I2777" s="29">
        <f t="shared" si="218"/>
        <v>1.3907435028736408</v>
      </c>
      <c r="J2777" s="24">
        <f t="shared" si="219"/>
        <v>-1.1091981785821408</v>
      </c>
      <c r="K2777" s="21"/>
    </row>
    <row r="2778" spans="1:11">
      <c r="A2778" s="20">
        <v>2771</v>
      </c>
      <c r="B2778" s="35">
        <v>0.9</v>
      </c>
      <c r="C2778" s="33">
        <v>2068.6</v>
      </c>
      <c r="D2778" s="34" t="s">
        <v>12</v>
      </c>
      <c r="E2778" s="35">
        <v>1</v>
      </c>
      <c r="F2778" s="27">
        <f t="shared" si="215"/>
        <v>0.90143025832929458</v>
      </c>
      <c r="G2778" s="28">
        <f t="shared" si="216"/>
        <v>586.97371813814948</v>
      </c>
      <c r="H2778" s="28">
        <f t="shared" si="217"/>
        <v>1.641954016599777</v>
      </c>
      <c r="I2778" s="29">
        <f t="shared" si="218"/>
        <v>1.3907435028736408</v>
      </c>
      <c r="J2778" s="24">
        <f t="shared" si="219"/>
        <v>-1.2159059803551511</v>
      </c>
      <c r="K2778" s="21"/>
    </row>
    <row r="2779" spans="1:11">
      <c r="A2779" s="20">
        <v>2772</v>
      </c>
      <c r="B2779" s="35">
        <v>0.37</v>
      </c>
      <c r="C2779" s="33">
        <v>2461.1999999999998</v>
      </c>
      <c r="D2779" s="34" t="s">
        <v>12</v>
      </c>
      <c r="E2779" s="35">
        <v>0</v>
      </c>
      <c r="F2779" s="27">
        <f t="shared" si="215"/>
        <v>0.3755860585221602</v>
      </c>
      <c r="G2779" s="28">
        <f t="shared" si="216"/>
        <v>678.63629517692584</v>
      </c>
      <c r="H2779" s="28">
        <f t="shared" si="217"/>
        <v>1.641954016599777</v>
      </c>
      <c r="I2779" s="29">
        <f t="shared" si="218"/>
        <v>0.6699506271516712</v>
      </c>
      <c r="J2779" s="24">
        <f t="shared" si="219"/>
        <v>-0.51761402501698772</v>
      </c>
      <c r="K2779" s="21"/>
    </row>
    <row r="2780" spans="1:11">
      <c r="A2780" s="20">
        <v>2773</v>
      </c>
      <c r="B2780" s="35">
        <v>0.28999999999999998</v>
      </c>
      <c r="C2780" s="33">
        <v>2461.1999999999998</v>
      </c>
      <c r="D2780" s="34" t="s">
        <v>12</v>
      </c>
      <c r="E2780" s="35">
        <v>0</v>
      </c>
      <c r="F2780" s="27">
        <f t="shared" si="215"/>
        <v>0.29546111423067112</v>
      </c>
      <c r="G2780" s="28">
        <f t="shared" si="216"/>
        <v>678.63629517692584</v>
      </c>
      <c r="H2780" s="28">
        <f t="shared" si="217"/>
        <v>1.641954016599777</v>
      </c>
      <c r="I2780" s="29">
        <f t="shared" si="218"/>
        <v>0.52702797211545227</v>
      </c>
      <c r="J2780" s="24">
        <f t="shared" si="219"/>
        <v>-0.4068734202401586</v>
      </c>
      <c r="K2780" s="21"/>
    </row>
    <row r="2781" spans="1:11">
      <c r="A2781" s="20">
        <v>2774</v>
      </c>
      <c r="B2781" s="35">
        <v>1.28</v>
      </c>
      <c r="C2781" s="33">
        <v>2461.1999999999998</v>
      </c>
      <c r="D2781" s="34" t="s">
        <v>12</v>
      </c>
      <c r="E2781" s="35">
        <v>2</v>
      </c>
      <c r="F2781" s="27">
        <f t="shared" si="215"/>
        <v>1.2752466212575777</v>
      </c>
      <c r="G2781" s="28">
        <f t="shared" si="216"/>
        <v>678.63629517692584</v>
      </c>
      <c r="H2781" s="28">
        <f t="shared" si="217"/>
        <v>1.641954016599777</v>
      </c>
      <c r="I2781" s="29">
        <f t="shared" si="218"/>
        <v>2.274717749232313</v>
      </c>
      <c r="J2781" s="24">
        <f t="shared" si="219"/>
        <v>-0.85291052160067693</v>
      </c>
      <c r="K2781" s="21"/>
    </row>
    <row r="2782" spans="1:11">
      <c r="A2782" s="20">
        <v>2775</v>
      </c>
      <c r="B2782" s="35">
        <v>1.75</v>
      </c>
      <c r="C2782" s="33">
        <v>2018.2</v>
      </c>
      <c r="D2782" s="34" t="s">
        <v>12</v>
      </c>
      <c r="E2782" s="35">
        <v>4</v>
      </c>
      <c r="F2782" s="27">
        <f t="shared" si="215"/>
        <v>1.7353023777013132</v>
      </c>
      <c r="G2782" s="28">
        <f t="shared" si="216"/>
        <v>575.00785459590611</v>
      </c>
      <c r="H2782" s="28">
        <f t="shared" si="217"/>
        <v>1.641954016599777</v>
      </c>
      <c r="I2782" s="29">
        <f t="shared" si="218"/>
        <v>2.6226793135010231</v>
      </c>
      <c r="J2782" s="24">
        <f t="shared" si="219"/>
        <v>1.0484414254869847</v>
      </c>
      <c r="K2782" s="21"/>
    </row>
    <row r="2783" spans="1:11">
      <c r="A2783" s="20">
        <v>2776</v>
      </c>
      <c r="B2783" s="35">
        <v>0.13</v>
      </c>
      <c r="C2783" s="33">
        <v>2201.4</v>
      </c>
      <c r="D2783" s="34" t="s">
        <v>12</v>
      </c>
      <c r="E2783" s="35">
        <v>0</v>
      </c>
      <c r="F2783" s="27">
        <f t="shared" si="215"/>
        <v>0.13405941881167907</v>
      </c>
      <c r="G2783" s="28">
        <f t="shared" si="216"/>
        <v>618.27634283025111</v>
      </c>
      <c r="H2783" s="28">
        <f t="shared" si="217"/>
        <v>1.641954016599777</v>
      </c>
      <c r="I2783" s="29">
        <f t="shared" si="218"/>
        <v>0.21785935491138039</v>
      </c>
      <c r="J2783" s="24">
        <f t="shared" si="219"/>
        <v>-0.1710265811733174</v>
      </c>
      <c r="K2783" s="21"/>
    </row>
    <row r="2784" spans="1:11">
      <c r="A2784" s="20">
        <v>2777</v>
      </c>
      <c r="B2784" s="35">
        <v>0.17</v>
      </c>
      <c r="C2784" s="33">
        <v>2012.4</v>
      </c>
      <c r="D2784" s="34" t="s">
        <v>12</v>
      </c>
      <c r="E2784" s="35">
        <v>0</v>
      </c>
      <c r="F2784" s="27">
        <f t="shared" si="215"/>
        <v>0.17460111667684058</v>
      </c>
      <c r="G2784" s="28">
        <f t="shared" si="216"/>
        <v>573.62768765218709</v>
      </c>
      <c r="H2784" s="28">
        <f t="shared" si="217"/>
        <v>1.641954016599777</v>
      </c>
      <c r="I2784" s="29">
        <f t="shared" si="218"/>
        <v>0.26325302736100364</v>
      </c>
      <c r="J2784" s="24">
        <f t="shared" si="219"/>
        <v>-0.2098750668576686</v>
      </c>
      <c r="K2784" s="21"/>
    </row>
    <row r="2785" spans="1:11">
      <c r="A2785" s="20">
        <v>2778</v>
      </c>
      <c r="B2785" s="35">
        <v>0.48</v>
      </c>
      <c r="C2785" s="33">
        <v>2100.6</v>
      </c>
      <c r="D2785" s="34" t="s">
        <v>12</v>
      </c>
      <c r="E2785" s="35">
        <v>0</v>
      </c>
      <c r="F2785" s="27">
        <f t="shared" si="215"/>
        <v>0.48533915526699944</v>
      </c>
      <c r="G2785" s="28">
        <f t="shared" si="216"/>
        <v>594.54608811087121</v>
      </c>
      <c r="H2785" s="28">
        <f t="shared" si="217"/>
        <v>1.641954016599777</v>
      </c>
      <c r="I2785" s="29">
        <f t="shared" si="218"/>
        <v>0.75845026530455251</v>
      </c>
      <c r="J2785" s="24">
        <f t="shared" si="219"/>
        <v>-0.60233530687388859</v>
      </c>
      <c r="K2785" s="21"/>
    </row>
    <row r="2786" spans="1:11">
      <c r="A2786" s="20">
        <v>2779</v>
      </c>
      <c r="B2786" s="35">
        <v>1.59</v>
      </c>
      <c r="C2786" s="33">
        <v>2100.6</v>
      </c>
      <c r="D2786" s="34" t="s">
        <v>12</v>
      </c>
      <c r="E2786" s="35">
        <v>1</v>
      </c>
      <c r="F2786" s="27">
        <f t="shared" si="215"/>
        <v>1.5789261524406375</v>
      </c>
      <c r="G2786" s="28">
        <f t="shared" si="216"/>
        <v>594.54608811087121</v>
      </c>
      <c r="H2786" s="28">
        <f t="shared" si="217"/>
        <v>1.641954016599777</v>
      </c>
      <c r="I2786" s="29">
        <f t="shared" si="218"/>
        <v>2.4674229272849355</v>
      </c>
      <c r="J2786" s="24">
        <f t="shared" si="219"/>
        <v>-1.5012015252191357</v>
      </c>
      <c r="K2786" s="21"/>
    </row>
    <row r="2787" spans="1:11">
      <c r="A2787" s="20">
        <v>2780</v>
      </c>
      <c r="B2787" s="35">
        <v>0.11</v>
      </c>
      <c r="C2787" s="33">
        <v>2101.1999999999998</v>
      </c>
      <c r="D2787" s="34" t="s">
        <v>12</v>
      </c>
      <c r="E2787" s="35">
        <v>0</v>
      </c>
      <c r="F2787" s="27">
        <f t="shared" si="215"/>
        <v>0.11372084924350692</v>
      </c>
      <c r="G2787" s="28">
        <f t="shared" si="216"/>
        <v>594.68788743795119</v>
      </c>
      <c r="H2787" s="28">
        <f t="shared" si="217"/>
        <v>1.641954016599777</v>
      </c>
      <c r="I2787" s="29">
        <f t="shared" si="218"/>
        <v>0.17775647887475959</v>
      </c>
      <c r="J2787" s="24">
        <f t="shared" si="219"/>
        <v>-0.14055424861977536</v>
      </c>
      <c r="K2787" s="21"/>
    </row>
    <row r="2788" spans="1:11">
      <c r="A2788" s="20">
        <v>2781</v>
      </c>
      <c r="B2788" s="35">
        <v>0.65</v>
      </c>
      <c r="C2788" s="33">
        <v>1813.6</v>
      </c>
      <c r="D2788" s="34" t="s">
        <v>12</v>
      </c>
      <c r="E2788" s="35">
        <v>1</v>
      </c>
      <c r="F2788" s="27">
        <f t="shared" si="215"/>
        <v>0.65423381266425973</v>
      </c>
      <c r="G2788" s="28">
        <f t="shared" si="216"/>
        <v>525.90878365968058</v>
      </c>
      <c r="H2788" s="28">
        <f t="shared" si="217"/>
        <v>1.641954016599777</v>
      </c>
      <c r="I2788" s="29">
        <f t="shared" si="218"/>
        <v>0.90435649513672245</v>
      </c>
      <c r="J2788" s="24">
        <f t="shared" si="219"/>
        <v>-1.2364490569987625</v>
      </c>
      <c r="K2788" s="21"/>
    </row>
    <row r="2789" spans="1:11">
      <c r="A2789" s="20">
        <v>2782</v>
      </c>
      <c r="B2789" s="35">
        <v>0.44</v>
      </c>
      <c r="C2789" s="33">
        <v>2109.6</v>
      </c>
      <c r="D2789" s="34" t="s">
        <v>12</v>
      </c>
      <c r="E2789" s="35">
        <v>1</v>
      </c>
      <c r="F2789" s="27">
        <f t="shared" si="215"/>
        <v>0.44547802934907577</v>
      </c>
      <c r="G2789" s="28">
        <f t="shared" si="216"/>
        <v>596.67237757365228</v>
      </c>
      <c r="H2789" s="28">
        <f t="shared" si="217"/>
        <v>1.641954016599777</v>
      </c>
      <c r="I2789" s="29">
        <f t="shared" si="218"/>
        <v>0.69864808751762508</v>
      </c>
      <c r="J2789" s="24">
        <f t="shared" si="219"/>
        <v>-1.3591712313564717</v>
      </c>
      <c r="K2789" s="21"/>
    </row>
    <row r="2790" spans="1:11">
      <c r="A2790" s="20">
        <v>2783</v>
      </c>
      <c r="B2790" s="35">
        <v>1.06</v>
      </c>
      <c r="C2790" s="33">
        <v>2109.6</v>
      </c>
      <c r="D2790" s="34" t="s">
        <v>12</v>
      </c>
      <c r="E2790" s="35">
        <v>1</v>
      </c>
      <c r="F2790" s="27">
        <f t="shared" si="215"/>
        <v>1.0590695323130981</v>
      </c>
      <c r="G2790" s="28">
        <f t="shared" si="216"/>
        <v>596.67237757365228</v>
      </c>
      <c r="H2790" s="28">
        <f t="shared" si="217"/>
        <v>1.641954016599777</v>
      </c>
      <c r="I2790" s="29">
        <f t="shared" si="218"/>
        <v>1.6609503826257932</v>
      </c>
      <c r="J2790" s="24">
        <f t="shared" si="219"/>
        <v>-1.2552960875238028</v>
      </c>
      <c r="K2790" s="21"/>
    </row>
    <row r="2791" spans="1:11">
      <c r="A2791" s="20">
        <v>2784</v>
      </c>
      <c r="B2791" s="35">
        <v>0.36</v>
      </c>
      <c r="C2791" s="33">
        <v>2109.6</v>
      </c>
      <c r="D2791" s="34" t="s">
        <v>12</v>
      </c>
      <c r="E2791" s="35">
        <v>0</v>
      </c>
      <c r="F2791" s="27">
        <f t="shared" si="215"/>
        <v>0.36558601670399316</v>
      </c>
      <c r="G2791" s="28">
        <f t="shared" si="216"/>
        <v>596.67237757365228</v>
      </c>
      <c r="H2791" s="28">
        <f t="shared" si="217"/>
        <v>1.641954016599777</v>
      </c>
      <c r="I2791" s="29">
        <f t="shared" si="218"/>
        <v>0.5733525663805249</v>
      </c>
      <c r="J2791" s="24">
        <f t="shared" si="219"/>
        <v>-0.45464208186132066</v>
      </c>
      <c r="K2791" s="21"/>
    </row>
    <row r="2792" spans="1:11">
      <c r="A2792" s="20">
        <v>2785</v>
      </c>
      <c r="B2792" s="35">
        <v>0.16</v>
      </c>
      <c r="C2792" s="33">
        <v>2222.4</v>
      </c>
      <c r="D2792" s="34" t="s">
        <v>12</v>
      </c>
      <c r="E2792" s="35">
        <v>1</v>
      </c>
      <c r="F2792" s="27">
        <f t="shared" si="215"/>
        <v>0.16448067826327309</v>
      </c>
      <c r="G2792" s="28">
        <f t="shared" si="216"/>
        <v>623.19734213500385</v>
      </c>
      <c r="H2792" s="28">
        <f t="shared" si="217"/>
        <v>1.641954016599777</v>
      </c>
      <c r="I2792" s="29">
        <f t="shared" si="218"/>
        <v>0.26942428088761566</v>
      </c>
      <c r="J2792" s="24">
        <f t="shared" si="219"/>
        <v>-1.990558613934013</v>
      </c>
      <c r="K2792" s="21"/>
    </row>
    <row r="2793" spans="1:11">
      <c r="A2793" s="20">
        <v>2786</v>
      </c>
      <c r="B2793" s="35">
        <v>2.09</v>
      </c>
      <c r="C2793" s="33">
        <v>2222.4</v>
      </c>
      <c r="D2793" s="34" t="s">
        <v>12</v>
      </c>
      <c r="E2793" s="35">
        <v>3</v>
      </c>
      <c r="F2793" s="27">
        <f t="shared" si="215"/>
        <v>2.0669086456318349</v>
      </c>
      <c r="G2793" s="28">
        <f t="shared" si="216"/>
        <v>623.19734213500385</v>
      </c>
      <c r="H2793" s="28">
        <f t="shared" si="217"/>
        <v>1.641954016599777</v>
      </c>
      <c r="I2793" s="29">
        <f t="shared" si="218"/>
        <v>3.3856583119045753</v>
      </c>
      <c r="J2793" s="24">
        <f t="shared" si="219"/>
        <v>7.0819827599450491E-2</v>
      </c>
      <c r="K2793" s="21"/>
    </row>
    <row r="2794" spans="1:11">
      <c r="A2794" s="20">
        <v>2787</v>
      </c>
      <c r="B2794" s="35">
        <v>1.34</v>
      </c>
      <c r="C2794" s="33">
        <v>2222.4</v>
      </c>
      <c r="D2794" s="34" t="s">
        <v>12</v>
      </c>
      <c r="E2794" s="35">
        <v>2</v>
      </c>
      <c r="F2794" s="27">
        <f t="shared" si="215"/>
        <v>1.3341024150814669</v>
      </c>
      <c r="G2794" s="28">
        <f t="shared" si="216"/>
        <v>623.19734213500385</v>
      </c>
      <c r="H2794" s="28">
        <f t="shared" si="217"/>
        <v>1.641954016599777</v>
      </c>
      <c r="I2794" s="29">
        <f t="shared" si="218"/>
        <v>2.1852997422495117</v>
      </c>
      <c r="J2794" s="24">
        <f t="shared" si="219"/>
        <v>-0.83866979405279274</v>
      </c>
      <c r="K2794" s="21"/>
    </row>
    <row r="2795" spans="1:11">
      <c r="A2795" s="20">
        <v>2788</v>
      </c>
      <c r="B2795" s="35">
        <v>0.91</v>
      </c>
      <c r="C2795" s="33">
        <v>2544.1999999999998</v>
      </c>
      <c r="D2795" s="34" t="s">
        <v>12</v>
      </c>
      <c r="E2795" s="35">
        <v>1</v>
      </c>
      <c r="F2795" s="27">
        <f t="shared" si="215"/>
        <v>0.91129437519940404</v>
      </c>
      <c r="G2795" s="28">
        <f t="shared" si="216"/>
        <v>697.69375152641203</v>
      </c>
      <c r="H2795" s="28">
        <f t="shared" si="217"/>
        <v>1.641954016599777</v>
      </c>
      <c r="I2795" s="29">
        <f t="shared" si="218"/>
        <v>1.671166706420173</v>
      </c>
      <c r="J2795" s="24">
        <f t="shared" si="219"/>
        <v>-1.2748497119489306</v>
      </c>
      <c r="K2795" s="21"/>
    </row>
    <row r="2796" spans="1:11">
      <c r="A2796" s="20">
        <v>2789</v>
      </c>
      <c r="B2796" s="35">
        <v>0.9</v>
      </c>
      <c r="C2796" s="33">
        <v>2544.1999999999998</v>
      </c>
      <c r="D2796" s="34" t="s">
        <v>12</v>
      </c>
      <c r="E2796" s="35">
        <v>0</v>
      </c>
      <c r="F2796" s="27">
        <f t="shared" si="215"/>
        <v>0.90143025832929458</v>
      </c>
      <c r="G2796" s="28">
        <f t="shared" si="216"/>
        <v>697.69375152641203</v>
      </c>
      <c r="H2796" s="28">
        <f t="shared" si="217"/>
        <v>1.641954016599777</v>
      </c>
      <c r="I2796" s="29">
        <f t="shared" si="218"/>
        <v>1.6530775091748182</v>
      </c>
      <c r="J2796" s="24">
        <f t="shared" si="219"/>
        <v>-1.2733188506633564</v>
      </c>
      <c r="K2796" s="21"/>
    </row>
    <row r="2797" spans="1:11">
      <c r="A2797" s="20">
        <v>2790</v>
      </c>
      <c r="B2797" s="35">
        <v>0.92</v>
      </c>
      <c r="C2797" s="33">
        <v>2544.1999999999998</v>
      </c>
      <c r="D2797" s="34" t="s">
        <v>12</v>
      </c>
      <c r="E2797" s="35">
        <v>0</v>
      </c>
      <c r="F2797" s="27">
        <f t="shared" si="215"/>
        <v>0.92115685849521522</v>
      </c>
      <c r="G2797" s="28">
        <f t="shared" si="216"/>
        <v>697.69375152641203</v>
      </c>
      <c r="H2797" s="28">
        <f t="shared" si="217"/>
        <v>1.641954016599777</v>
      </c>
      <c r="I2797" s="29">
        <f t="shared" si="218"/>
        <v>1.6892529079540939</v>
      </c>
      <c r="J2797" s="24">
        <f t="shared" si="219"/>
        <v>-1.3012757403354742</v>
      </c>
      <c r="K2797" s="21"/>
    </row>
    <row r="2798" spans="1:11">
      <c r="A2798" s="20">
        <v>2791</v>
      </c>
      <c r="B2798" s="35">
        <v>1.1100000000000001</v>
      </c>
      <c r="C2798" s="33">
        <v>2164.1999999999998</v>
      </c>
      <c r="D2798" s="34" t="s">
        <v>12</v>
      </c>
      <c r="E2798" s="35">
        <v>3</v>
      </c>
      <c r="F2798" s="27">
        <f t="shared" si="215"/>
        <v>1.1082555245877161</v>
      </c>
      <c r="G2798" s="28">
        <f t="shared" si="216"/>
        <v>609.54006171382434</v>
      </c>
      <c r="H2798" s="28">
        <f t="shared" si="217"/>
        <v>1.641954016599777</v>
      </c>
      <c r="I2798" s="29">
        <f t="shared" si="218"/>
        <v>1.7755725050306839</v>
      </c>
      <c r="J2798" s="24">
        <f t="shared" si="219"/>
        <v>-0.26054732992706597</v>
      </c>
      <c r="K2798" s="21"/>
    </row>
    <row r="2799" spans="1:11">
      <c r="A2799" s="20">
        <v>2792</v>
      </c>
      <c r="B2799" s="35">
        <v>0.09</v>
      </c>
      <c r="C2799" s="33">
        <v>2452.8000000000002</v>
      </c>
      <c r="D2799" s="34" t="s">
        <v>12</v>
      </c>
      <c r="E2799" s="35">
        <v>0</v>
      </c>
      <c r="F2799" s="27">
        <f t="shared" si="215"/>
        <v>9.3326156515232073E-2</v>
      </c>
      <c r="G2799" s="28">
        <f t="shared" si="216"/>
        <v>676.70173219681203</v>
      </c>
      <c r="H2799" s="28">
        <f t="shared" si="217"/>
        <v>1.641954016599777</v>
      </c>
      <c r="I2799" s="29">
        <f t="shared" si="218"/>
        <v>0.16599573144932864</v>
      </c>
      <c r="J2799" s="24">
        <f t="shared" si="219"/>
        <v>-0.12774834978118019</v>
      </c>
      <c r="K2799" s="21"/>
    </row>
    <row r="2800" spans="1:11">
      <c r="A2800" s="20">
        <v>2793</v>
      </c>
      <c r="B2800" s="35">
        <v>0.9</v>
      </c>
      <c r="C2800" s="33">
        <v>2546.1999999999998</v>
      </c>
      <c r="D2800" s="34" t="s">
        <v>12</v>
      </c>
      <c r="E2800" s="35">
        <v>1</v>
      </c>
      <c r="F2800" s="27">
        <f t="shared" si="215"/>
        <v>0.90143025832929458</v>
      </c>
      <c r="G2800" s="28">
        <f t="shared" si="216"/>
        <v>698.15168924028433</v>
      </c>
      <c r="H2800" s="28">
        <f t="shared" si="217"/>
        <v>1.641954016599777</v>
      </c>
      <c r="I2800" s="29">
        <f t="shared" si="218"/>
        <v>1.6541625218092999</v>
      </c>
      <c r="J2800" s="24">
        <f t="shared" si="219"/>
        <v>-1.2720790857963555</v>
      </c>
      <c r="K2800" s="21"/>
    </row>
    <row r="2801" spans="1:11">
      <c r="A2801" s="20">
        <v>2794</v>
      </c>
      <c r="B2801" s="35">
        <v>0.46</v>
      </c>
      <c r="C2801" s="33">
        <v>2546.1999999999998</v>
      </c>
      <c r="D2801" s="34" t="s">
        <v>12</v>
      </c>
      <c r="E2801" s="35">
        <v>0</v>
      </c>
      <c r="F2801" s="27">
        <f t="shared" si="215"/>
        <v>0.46541512434890886</v>
      </c>
      <c r="G2801" s="28">
        <f t="shared" si="216"/>
        <v>698.15168924028433</v>
      </c>
      <c r="H2801" s="28">
        <f t="shared" si="217"/>
        <v>1.641954016599777</v>
      </c>
      <c r="I2801" s="29">
        <f t="shared" si="218"/>
        <v>0.85405637171316695</v>
      </c>
      <c r="J2801" s="24">
        <f t="shared" si="219"/>
        <v>-0.65633910574592813</v>
      </c>
      <c r="K2801" s="21"/>
    </row>
    <row r="2802" spans="1:11">
      <c r="A2802" s="20">
        <v>2795</v>
      </c>
      <c r="B2802" s="35">
        <v>0.41</v>
      </c>
      <c r="C2802" s="33">
        <v>2546.1999999999998</v>
      </c>
      <c r="D2802" s="34" t="s">
        <v>12</v>
      </c>
      <c r="E2802" s="35">
        <v>0</v>
      </c>
      <c r="F2802" s="27">
        <f t="shared" si="215"/>
        <v>0.41554655616497127</v>
      </c>
      <c r="G2802" s="28">
        <f t="shared" si="216"/>
        <v>698.15168924028433</v>
      </c>
      <c r="H2802" s="28">
        <f t="shared" si="217"/>
        <v>1.641954016599777</v>
      </c>
      <c r="I2802" s="29">
        <f t="shared" si="218"/>
        <v>0.76254544699776072</v>
      </c>
      <c r="J2802" s="24">
        <f t="shared" si="219"/>
        <v>-0.58579471205305844</v>
      </c>
      <c r="K2802" s="21"/>
    </row>
    <row r="2803" spans="1:11">
      <c r="A2803" s="20">
        <v>2796</v>
      </c>
      <c r="B2803" s="35">
        <v>0.39</v>
      </c>
      <c r="C2803" s="33">
        <v>2546.1999999999998</v>
      </c>
      <c r="D2803" s="34" t="s">
        <v>12</v>
      </c>
      <c r="E2803" s="35">
        <v>0</v>
      </c>
      <c r="F2803" s="27">
        <f t="shared" si="215"/>
        <v>0.3955740319692822</v>
      </c>
      <c r="G2803" s="28">
        <f t="shared" si="216"/>
        <v>698.15168924028433</v>
      </c>
      <c r="H2803" s="28">
        <f t="shared" si="217"/>
        <v>1.641954016599777</v>
      </c>
      <c r="I2803" s="29">
        <f t="shared" si="218"/>
        <v>0.72589502320161436</v>
      </c>
      <c r="J2803" s="24">
        <f t="shared" si="219"/>
        <v>-0.55754901857200656</v>
      </c>
      <c r="K2803" s="21"/>
    </row>
    <row r="2804" spans="1:11">
      <c r="A2804" s="20">
        <v>2797</v>
      </c>
      <c r="B2804" s="35">
        <v>0.91</v>
      </c>
      <c r="C2804" s="33">
        <v>2546.1999999999998</v>
      </c>
      <c r="D2804" s="34" t="s">
        <v>12</v>
      </c>
      <c r="E2804" s="35">
        <v>0</v>
      </c>
      <c r="F2804" s="27">
        <f t="shared" si="215"/>
        <v>0.91129437519940404</v>
      </c>
      <c r="G2804" s="28">
        <f t="shared" si="216"/>
        <v>698.15168924028433</v>
      </c>
      <c r="H2804" s="28">
        <f t="shared" si="217"/>
        <v>1.641954016599777</v>
      </c>
      <c r="I2804" s="29">
        <f t="shared" si="218"/>
        <v>1.6722635920657205</v>
      </c>
      <c r="J2804" s="24">
        <f t="shared" si="219"/>
        <v>-1.2879627035045962</v>
      </c>
      <c r="K2804" s="21"/>
    </row>
    <row r="2805" spans="1:11">
      <c r="A2805" s="20">
        <v>2798</v>
      </c>
      <c r="B2805" s="35">
        <v>0.11</v>
      </c>
      <c r="C2805" s="33">
        <v>2555.4</v>
      </c>
      <c r="D2805" s="34" t="s">
        <v>12</v>
      </c>
      <c r="E2805" s="35">
        <v>0</v>
      </c>
      <c r="F2805" s="27">
        <f t="shared" si="215"/>
        <v>0.11372084924350692</v>
      </c>
      <c r="G2805" s="28">
        <f t="shared" si="216"/>
        <v>700.25743921090441</v>
      </c>
      <c r="H2805" s="28">
        <f t="shared" si="217"/>
        <v>1.641954016599777</v>
      </c>
      <c r="I2805" s="29">
        <f t="shared" si="218"/>
        <v>0.20931197579330879</v>
      </c>
      <c r="J2805" s="24">
        <f t="shared" si="219"/>
        <v>-0.16000087922043316</v>
      </c>
      <c r="K2805" s="21"/>
    </row>
    <row r="2806" spans="1:11">
      <c r="A2806" s="20">
        <v>2799</v>
      </c>
      <c r="B2806" s="35">
        <v>0.79</v>
      </c>
      <c r="C2806" s="33">
        <v>2555.4</v>
      </c>
      <c r="D2806" s="34" t="s">
        <v>12</v>
      </c>
      <c r="E2806" s="35">
        <v>1</v>
      </c>
      <c r="F2806" s="27">
        <f t="shared" si="215"/>
        <v>0.79281156887555493</v>
      </c>
      <c r="G2806" s="28">
        <f t="shared" si="216"/>
        <v>700.25743921090441</v>
      </c>
      <c r="H2806" s="28">
        <f t="shared" si="217"/>
        <v>1.641954016599777</v>
      </c>
      <c r="I2806" s="29">
        <f t="shared" si="218"/>
        <v>1.4592307128994659</v>
      </c>
      <c r="J2806" s="24">
        <f t="shared" si="219"/>
        <v>-1.2481046006635372</v>
      </c>
      <c r="K2806" s="21"/>
    </row>
    <row r="2807" spans="1:11">
      <c r="A2807" s="20">
        <v>2800</v>
      </c>
      <c r="B2807" s="35">
        <v>0.56000000000000005</v>
      </c>
      <c r="C2807" s="33">
        <v>2544.1999999999998</v>
      </c>
      <c r="D2807" s="34" t="s">
        <v>12</v>
      </c>
      <c r="E2807" s="35">
        <v>1</v>
      </c>
      <c r="F2807" s="27">
        <f t="shared" si="215"/>
        <v>0.56491505368234507</v>
      </c>
      <c r="G2807" s="28">
        <f t="shared" si="216"/>
        <v>697.69375152641203</v>
      </c>
      <c r="H2807" s="28">
        <f t="shared" si="217"/>
        <v>1.641954016599777</v>
      </c>
      <c r="I2807" s="29">
        <f t="shared" si="218"/>
        <v>1.0359629724071595</v>
      </c>
      <c r="J2807" s="24">
        <f t="shared" si="219"/>
        <v>-1.2653852924369773</v>
      </c>
      <c r="K2807" s="21"/>
    </row>
    <row r="2808" spans="1:11">
      <c r="A2808" s="20">
        <v>2801</v>
      </c>
      <c r="B2808" s="35">
        <v>0.11</v>
      </c>
      <c r="C2808" s="33">
        <v>1698.2</v>
      </c>
      <c r="D2808" s="34" t="s">
        <v>12</v>
      </c>
      <c r="E2808" s="35">
        <v>0</v>
      </c>
      <c r="F2808" s="27">
        <f t="shared" si="215"/>
        <v>0.11372084924350692</v>
      </c>
      <c r="G2808" s="28">
        <f t="shared" si="216"/>
        <v>497.81582336788262</v>
      </c>
      <c r="H2808" s="28">
        <f t="shared" si="217"/>
        <v>1.641954016599777</v>
      </c>
      <c r="I2808" s="29">
        <f t="shared" si="218"/>
        <v>0.14880072347067433</v>
      </c>
      <c r="J2808" s="24">
        <f t="shared" si="219"/>
        <v>-0.12157060806500564</v>
      </c>
      <c r="K2808" s="21"/>
    </row>
    <row r="2809" spans="1:11">
      <c r="A2809" s="20">
        <v>2802</v>
      </c>
      <c r="B2809" s="35">
        <v>0.77</v>
      </c>
      <c r="C2809" s="33">
        <v>2287</v>
      </c>
      <c r="D2809" s="34" t="s">
        <v>12</v>
      </c>
      <c r="E2809" s="35">
        <v>2</v>
      </c>
      <c r="F2809" s="27">
        <f t="shared" si="215"/>
        <v>0.77303908354314665</v>
      </c>
      <c r="G2809" s="28">
        <f t="shared" si="216"/>
        <v>638.28757009513356</v>
      </c>
      <c r="H2809" s="28">
        <f t="shared" si="217"/>
        <v>1.641954016599777</v>
      </c>
      <c r="I2809" s="29">
        <f t="shared" si="218"/>
        <v>1.2969226962596925</v>
      </c>
      <c r="J2809" s="24">
        <f t="shared" si="219"/>
        <v>-1.0544174775643587</v>
      </c>
      <c r="K2809" s="21"/>
    </row>
    <row r="2810" spans="1:11">
      <c r="A2810" s="20">
        <v>2803</v>
      </c>
      <c r="B2810" s="35">
        <v>1.54</v>
      </c>
      <c r="C2810" s="33">
        <v>2287</v>
      </c>
      <c r="D2810" s="34" t="s">
        <v>12</v>
      </c>
      <c r="E2810" s="35">
        <v>3</v>
      </c>
      <c r="F2810" s="27">
        <f t="shared" si="215"/>
        <v>1.5300109868298797</v>
      </c>
      <c r="G2810" s="28">
        <f t="shared" si="216"/>
        <v>638.28757009513356</v>
      </c>
      <c r="H2810" s="28">
        <f t="shared" si="217"/>
        <v>1.641954016599777</v>
      </c>
      <c r="I2810" s="29">
        <f t="shared" si="218"/>
        <v>2.5668895875891478</v>
      </c>
      <c r="J2810" s="24">
        <f t="shared" si="219"/>
        <v>4.3139672475778212E-3</v>
      </c>
      <c r="K2810" s="21"/>
    </row>
    <row r="2811" spans="1:11">
      <c r="A2811" s="20">
        <v>2804</v>
      </c>
      <c r="B2811" s="35">
        <v>0.1</v>
      </c>
      <c r="C2811" s="33">
        <v>2287</v>
      </c>
      <c r="D2811" s="34" t="s">
        <v>12</v>
      </c>
      <c r="E2811" s="35">
        <v>1</v>
      </c>
      <c r="F2811" s="27">
        <f t="shared" si="215"/>
        <v>0.10353120017093975</v>
      </c>
      <c r="G2811" s="28">
        <f t="shared" si="216"/>
        <v>638.28757009513356</v>
      </c>
      <c r="H2811" s="28">
        <f t="shared" si="217"/>
        <v>1.641954016599777</v>
      </c>
      <c r="I2811" s="29">
        <f t="shared" si="218"/>
        <v>0.17369362834447533</v>
      </c>
      <c r="J2811" s="24">
        <f t="shared" si="219"/>
        <v>-2.3653153505494275</v>
      </c>
      <c r="K2811" s="21"/>
    </row>
    <row r="2812" spans="1:11">
      <c r="A2812" s="20">
        <v>2805</v>
      </c>
      <c r="B2812" s="35">
        <v>0.53</v>
      </c>
      <c r="C2812" s="33">
        <v>2287</v>
      </c>
      <c r="D2812" s="34" t="s">
        <v>12</v>
      </c>
      <c r="E2812" s="35">
        <v>0</v>
      </c>
      <c r="F2812" s="27">
        <f t="shared" si="215"/>
        <v>0.53509559585850008</v>
      </c>
      <c r="G2812" s="28">
        <f t="shared" si="216"/>
        <v>638.28757009513356</v>
      </c>
      <c r="H2812" s="28">
        <f t="shared" si="217"/>
        <v>1.641954016599777</v>
      </c>
      <c r="I2812" s="29">
        <f t="shared" si="218"/>
        <v>0.89772643804336028</v>
      </c>
      <c r="J2812" s="24">
        <f t="shared" si="219"/>
        <v>-0.70323083307191481</v>
      </c>
      <c r="K2812" s="21"/>
    </row>
    <row r="2813" spans="1:11">
      <c r="A2813" s="20">
        <v>2806</v>
      </c>
      <c r="B2813" s="35">
        <v>1.4</v>
      </c>
      <c r="C2813" s="33">
        <v>2287</v>
      </c>
      <c r="D2813" s="34" t="s">
        <v>12</v>
      </c>
      <c r="E2813" s="35">
        <v>4</v>
      </c>
      <c r="F2813" s="27">
        <f t="shared" si="215"/>
        <v>1.3929184911557952</v>
      </c>
      <c r="G2813" s="28">
        <f t="shared" si="216"/>
        <v>638.28757009513356</v>
      </c>
      <c r="H2813" s="28">
        <f t="shared" si="217"/>
        <v>1.641954016599777</v>
      </c>
      <c r="I2813" s="29">
        <f t="shared" si="218"/>
        <v>2.3368903897327042</v>
      </c>
      <c r="J2813" s="24">
        <f t="shared" si="219"/>
        <v>0.9009798938666389</v>
      </c>
      <c r="K2813" s="21"/>
    </row>
    <row r="2814" spans="1:11">
      <c r="A2814" s="20">
        <v>2807</v>
      </c>
      <c r="B2814" s="35">
        <v>0.44</v>
      </c>
      <c r="C2814" s="33">
        <v>2287</v>
      </c>
      <c r="D2814" s="34" t="s">
        <v>12</v>
      </c>
      <c r="E2814" s="35">
        <v>1</v>
      </c>
      <c r="F2814" s="27">
        <f t="shared" si="215"/>
        <v>0.44547802934907577</v>
      </c>
      <c r="G2814" s="28">
        <f t="shared" si="216"/>
        <v>638.28757009513356</v>
      </c>
      <c r="H2814" s="28">
        <f t="shared" si="217"/>
        <v>1.641954016599777</v>
      </c>
      <c r="I2814" s="29">
        <f t="shared" si="218"/>
        <v>0.74737562336408181</v>
      </c>
      <c r="J2814" s="24">
        <f t="shared" si="219"/>
        <v>-1.347348840117476</v>
      </c>
      <c r="K2814" s="21"/>
    </row>
    <row r="2815" spans="1:11">
      <c r="A2815" s="20">
        <v>2808</v>
      </c>
      <c r="B2815" s="35">
        <v>0.19</v>
      </c>
      <c r="C2815" s="33">
        <v>2287</v>
      </c>
      <c r="D2815" s="34" t="s">
        <v>12</v>
      </c>
      <c r="E2815" s="35">
        <v>2</v>
      </c>
      <c r="F2815" s="27">
        <f t="shared" si="215"/>
        <v>0.19481557950466774</v>
      </c>
      <c r="G2815" s="28">
        <f t="shared" si="216"/>
        <v>638.28757009513356</v>
      </c>
      <c r="H2815" s="28">
        <f t="shared" si="217"/>
        <v>1.641954016599777</v>
      </c>
      <c r="I2815" s="29">
        <f t="shared" si="218"/>
        <v>0.32684084417380704</v>
      </c>
      <c r="J2815" s="24">
        <f t="shared" si="219"/>
        <v>-2.3911001544187847</v>
      </c>
      <c r="K2815" s="21"/>
    </row>
    <row r="2816" spans="1:11">
      <c r="A2816" s="20">
        <v>2809</v>
      </c>
      <c r="B2816" s="35">
        <v>1.0900000000000001</v>
      </c>
      <c r="C2816" s="33">
        <v>2665.8</v>
      </c>
      <c r="D2816" s="34" t="s">
        <v>12</v>
      </c>
      <c r="E2816" s="35">
        <v>5</v>
      </c>
      <c r="F2816" s="27">
        <f t="shared" si="215"/>
        <v>1.0885852209886755</v>
      </c>
      <c r="G2816" s="28">
        <f t="shared" si="216"/>
        <v>725.43036902716028</v>
      </c>
      <c r="H2816" s="28">
        <f t="shared" si="217"/>
        <v>1.641954016599777</v>
      </c>
      <c r="I2816" s="29">
        <f t="shared" si="218"/>
        <v>2.0756514075066366</v>
      </c>
      <c r="J2816" s="24">
        <f t="shared" si="219"/>
        <v>1.7828470759292809</v>
      </c>
      <c r="K2816" s="21"/>
    </row>
    <row r="2817" spans="1:11">
      <c r="A2817" s="20">
        <v>2810</v>
      </c>
      <c r="B2817" s="35">
        <v>0.19</v>
      </c>
      <c r="C2817" s="33">
        <v>2665.8</v>
      </c>
      <c r="D2817" s="34" t="s">
        <v>12</v>
      </c>
      <c r="E2817" s="35">
        <v>2</v>
      </c>
      <c r="F2817" s="27">
        <f t="shared" si="215"/>
        <v>0.19481557950466774</v>
      </c>
      <c r="G2817" s="28">
        <f t="shared" si="216"/>
        <v>725.43036902716028</v>
      </c>
      <c r="H2817" s="28">
        <f t="shared" si="217"/>
        <v>1.641954016599777</v>
      </c>
      <c r="I2817" s="29">
        <f t="shared" si="218"/>
        <v>0.37146309173279812</v>
      </c>
      <c r="J2817" s="24">
        <f t="shared" si="219"/>
        <v>-2.2629818726144033</v>
      </c>
      <c r="K2817" s="21"/>
    </row>
    <row r="2818" spans="1:11">
      <c r="A2818" s="20">
        <v>2811</v>
      </c>
      <c r="B2818" s="35">
        <v>0.13</v>
      </c>
      <c r="C2818" s="33">
        <v>2665.8</v>
      </c>
      <c r="D2818" s="34" t="s">
        <v>12</v>
      </c>
      <c r="E2818" s="35">
        <v>2</v>
      </c>
      <c r="F2818" s="27">
        <f t="shared" si="215"/>
        <v>0.13405941881167907</v>
      </c>
      <c r="G2818" s="28">
        <f t="shared" si="216"/>
        <v>725.43036902716028</v>
      </c>
      <c r="H2818" s="28">
        <f t="shared" si="217"/>
        <v>1.641954016599777</v>
      </c>
      <c r="I2818" s="29">
        <f t="shared" si="218"/>
        <v>0.25561675464715694</v>
      </c>
      <c r="J2818" s="24">
        <f t="shared" si="219"/>
        <v>-2.6642621593502183</v>
      </c>
      <c r="K2818" s="21"/>
    </row>
    <row r="2819" spans="1:11">
      <c r="A2819" s="20">
        <v>2812</v>
      </c>
      <c r="B2819" s="35">
        <v>0.33</v>
      </c>
      <c r="C2819" s="33">
        <v>2665.8</v>
      </c>
      <c r="D2819" s="34" t="s">
        <v>12</v>
      </c>
      <c r="E2819" s="35">
        <v>1</v>
      </c>
      <c r="F2819" s="27">
        <f t="shared" si="215"/>
        <v>0.33556027060969096</v>
      </c>
      <c r="G2819" s="28">
        <f t="shared" si="216"/>
        <v>725.43036902716028</v>
      </c>
      <c r="H2819" s="28">
        <f t="shared" si="217"/>
        <v>1.641954016599777</v>
      </c>
      <c r="I2819" s="29">
        <f t="shared" si="218"/>
        <v>0.63982693735427687</v>
      </c>
      <c r="J2819" s="24">
        <f t="shared" si="219"/>
        <v>-1.4564528989218792</v>
      </c>
      <c r="K2819" s="21"/>
    </row>
    <row r="2820" spans="1:11">
      <c r="A2820" s="20">
        <v>2813</v>
      </c>
      <c r="B2820" s="35">
        <v>1.45</v>
      </c>
      <c r="C2820" s="33">
        <v>2665.8</v>
      </c>
      <c r="D2820" s="34" t="s">
        <v>12</v>
      </c>
      <c r="E2820" s="35">
        <v>1</v>
      </c>
      <c r="F2820" s="27">
        <f t="shared" si="215"/>
        <v>1.4419027993005316</v>
      </c>
      <c r="G2820" s="28">
        <f t="shared" si="216"/>
        <v>725.43036902716028</v>
      </c>
      <c r="H2820" s="28">
        <f t="shared" si="217"/>
        <v>1.641954016599777</v>
      </c>
      <c r="I2820" s="29">
        <f t="shared" si="218"/>
        <v>2.7493369532774894</v>
      </c>
      <c r="J2820" s="24">
        <f t="shared" si="219"/>
        <v>-1.605692238971038</v>
      </c>
      <c r="K2820" s="21"/>
    </row>
    <row r="2821" spans="1:11">
      <c r="A2821" s="20">
        <v>2814</v>
      </c>
      <c r="B2821" s="35">
        <v>1.89</v>
      </c>
      <c r="C2821" s="33">
        <v>2665.8</v>
      </c>
      <c r="D2821" s="34" t="s">
        <v>12</v>
      </c>
      <c r="E2821" s="35">
        <v>2</v>
      </c>
      <c r="F2821" s="27">
        <f t="shared" si="215"/>
        <v>1.8719540306307445</v>
      </c>
      <c r="G2821" s="28">
        <f t="shared" si="216"/>
        <v>725.43036902716028</v>
      </c>
      <c r="H2821" s="28">
        <f t="shared" si="217"/>
        <v>1.641954016599777</v>
      </c>
      <c r="I2821" s="29">
        <f t="shared" si="218"/>
        <v>3.5693337954170588</v>
      </c>
      <c r="J2821" s="24">
        <f t="shared" si="219"/>
        <v>-1.040781874323562</v>
      </c>
      <c r="K2821" s="21"/>
    </row>
    <row r="2822" spans="1:11">
      <c r="A2822" s="20">
        <v>2815</v>
      </c>
      <c r="B2822" s="35">
        <v>0.03</v>
      </c>
      <c r="C2822" s="33">
        <v>2665.8</v>
      </c>
      <c r="D2822" s="34" t="s">
        <v>12</v>
      </c>
      <c r="E2822" s="35">
        <v>0</v>
      </c>
      <c r="F2822" s="27">
        <f t="shared" si="215"/>
        <v>3.1628088022045274E-2</v>
      </c>
      <c r="G2822" s="28">
        <f t="shared" si="216"/>
        <v>725.43036902716028</v>
      </c>
      <c r="H2822" s="28">
        <f t="shared" si="217"/>
        <v>1.641954016599777</v>
      </c>
      <c r="I2822" s="29">
        <f t="shared" si="218"/>
        <v>6.0306610960672788E-2</v>
      </c>
      <c r="J2822" s="24">
        <f t="shared" si="219"/>
        <v>-4.5539504710061823E-2</v>
      </c>
      <c r="K2822" s="21"/>
    </row>
    <row r="2823" spans="1:11">
      <c r="A2823" s="20">
        <v>2816</v>
      </c>
      <c r="B2823" s="35">
        <v>0.04</v>
      </c>
      <c r="C2823" s="33">
        <v>2481.8000000000002</v>
      </c>
      <c r="D2823" s="34" t="s">
        <v>12</v>
      </c>
      <c r="E2823" s="35">
        <v>0</v>
      </c>
      <c r="F2823" s="27">
        <f t="shared" si="215"/>
        <v>4.1988338782001595E-2</v>
      </c>
      <c r="G2823" s="28">
        <f t="shared" si="216"/>
        <v>683.37597908890064</v>
      </c>
      <c r="H2823" s="28">
        <f t="shared" si="217"/>
        <v>1.641954016599777</v>
      </c>
      <c r="I2823" s="29">
        <f t="shared" si="218"/>
        <v>7.5419674456966498E-2</v>
      </c>
      <c r="J2823" s="24">
        <f t="shared" si="219"/>
        <v>-5.7766938293525416E-2</v>
      </c>
      <c r="K2823" s="21"/>
    </row>
    <row r="2824" spans="1:11">
      <c r="A2824" s="20">
        <v>2817</v>
      </c>
      <c r="B2824" s="35">
        <v>0.99</v>
      </c>
      <c r="C2824" s="33">
        <v>2515.6</v>
      </c>
      <c r="D2824" s="34" t="s">
        <v>12</v>
      </c>
      <c r="E2824" s="35">
        <v>2</v>
      </c>
      <c r="F2824" s="27">
        <f t="shared" ref="F2824:F2887" si="220">B2824^$F$2</f>
        <v>0.99014996775605046</v>
      </c>
      <c r="G2824" s="28">
        <f t="shared" ref="G2824:G2887" si="221">C2824^$I$2</f>
        <v>691.13871779057331</v>
      </c>
      <c r="H2824" s="28">
        <f t="shared" si="217"/>
        <v>1.641954016599777</v>
      </c>
      <c r="I2824" s="29">
        <f t="shared" si="218"/>
        <v>1.7987153973953689</v>
      </c>
      <c r="J2824" s="24">
        <f t="shared" si="219"/>
        <v>-0.90243708060632777</v>
      </c>
      <c r="K2824" s="21"/>
    </row>
    <row r="2825" spans="1:11">
      <c r="A2825" s="20">
        <v>2818</v>
      </c>
      <c r="B2825" s="35">
        <v>2.5499999999999998</v>
      </c>
      <c r="C2825" s="33">
        <v>2515.6</v>
      </c>
      <c r="D2825" s="34" t="s">
        <v>12</v>
      </c>
      <c r="E2825" s="35">
        <v>3</v>
      </c>
      <c r="F2825" s="27">
        <f t="shared" si="220"/>
        <v>2.5142769407272687</v>
      </c>
      <c r="G2825" s="28">
        <f t="shared" si="221"/>
        <v>691.13871779057331</v>
      </c>
      <c r="H2825" s="28">
        <f t="shared" ref="H2825:H2888" si="222">IF(D2825="F",1,IF(D2825="R",$G$2,$H$2))</f>
        <v>1.641954016599777</v>
      </c>
      <c r="I2825" s="29">
        <f t="shared" ref="I2825:I2888" si="223">$E$2*F2825*G2825*H2825</f>
        <v>4.5674582577136338</v>
      </c>
      <c r="J2825" s="24">
        <f t="shared" ref="J2825:J2888" si="224">IF(OR(B2825&lt;=0,C2825&lt;=0,I2825&lt;=0),0,GAMMALN(E2825+$J$2*B2825)-GAMMALN($J$2*B2825)+$J$2*B2825*LN($J$2*B2825)+E2825*LN(I2825)-($J$2*B2825+E2825)*LN($J$2*B2825+I2825))</f>
        <v>-7.8785055641969137E-2</v>
      </c>
      <c r="K2825" s="21"/>
    </row>
    <row r="2826" spans="1:11">
      <c r="A2826" s="20">
        <v>2819</v>
      </c>
      <c r="B2826" s="35">
        <v>2.16</v>
      </c>
      <c r="C2826" s="33">
        <v>2515.6</v>
      </c>
      <c r="D2826" s="34" t="s">
        <v>12</v>
      </c>
      <c r="E2826" s="35">
        <v>3</v>
      </c>
      <c r="F2826" s="27">
        <f t="shared" si="220"/>
        <v>2.1350749026753877</v>
      </c>
      <c r="G2826" s="28">
        <f t="shared" si="221"/>
        <v>691.13871779057331</v>
      </c>
      <c r="H2826" s="28">
        <f t="shared" si="222"/>
        <v>1.641954016599777</v>
      </c>
      <c r="I2826" s="29">
        <f t="shared" si="223"/>
        <v>3.8785964016521786</v>
      </c>
      <c r="J2826" s="24">
        <f t="shared" si="224"/>
        <v>2.3155556894149498E-2</v>
      </c>
      <c r="K2826" s="21"/>
    </row>
    <row r="2827" spans="1:11">
      <c r="A2827" s="20">
        <v>2820</v>
      </c>
      <c r="B2827" s="35">
        <v>0.19</v>
      </c>
      <c r="C2827" s="33">
        <v>2221.1999999999998</v>
      </c>
      <c r="D2827" s="34" t="s">
        <v>12</v>
      </c>
      <c r="E2827" s="35">
        <v>0</v>
      </c>
      <c r="F2827" s="27">
        <f t="shared" si="220"/>
        <v>0.19481557950466774</v>
      </c>
      <c r="G2827" s="28">
        <f t="shared" si="221"/>
        <v>622.91634949404124</v>
      </c>
      <c r="H2827" s="28">
        <f t="shared" si="222"/>
        <v>1.641954016599777</v>
      </c>
      <c r="I2827" s="29">
        <f t="shared" si="223"/>
        <v>0.31896987354454343</v>
      </c>
      <c r="J2827" s="24">
        <f t="shared" si="224"/>
        <v>-0.25031324565991475</v>
      </c>
      <c r="K2827" s="21"/>
    </row>
    <row r="2828" spans="1:11">
      <c r="A2828" s="20">
        <v>2821</v>
      </c>
      <c r="B2828" s="35">
        <v>3.37</v>
      </c>
      <c r="C2828" s="33">
        <v>2221.1999999999998</v>
      </c>
      <c r="D2828" s="34" t="s">
        <v>12</v>
      </c>
      <c r="E2828" s="35">
        <v>1</v>
      </c>
      <c r="F2828" s="27">
        <f t="shared" si="220"/>
        <v>3.3088559408645195</v>
      </c>
      <c r="G2828" s="28">
        <f t="shared" si="221"/>
        <v>622.91634949404124</v>
      </c>
      <c r="H2828" s="28">
        <f t="shared" si="222"/>
        <v>1.641954016599777</v>
      </c>
      <c r="I2828" s="29">
        <f t="shared" si="223"/>
        <v>5.41756138661066</v>
      </c>
      <c r="J2828" s="24">
        <f t="shared" si="224"/>
        <v>-3.0491518306014385</v>
      </c>
      <c r="K2828" s="21"/>
    </row>
    <row r="2829" spans="1:11">
      <c r="A2829" s="20">
        <v>2822</v>
      </c>
      <c r="B2829" s="35">
        <v>9.44</v>
      </c>
      <c r="C2829" s="33">
        <v>2221.1999999999998</v>
      </c>
      <c r="D2829" s="34" t="s">
        <v>12</v>
      </c>
      <c r="E2829" s="35">
        <v>8</v>
      </c>
      <c r="F2829" s="27">
        <f t="shared" si="220"/>
        <v>9.1259471434353454</v>
      </c>
      <c r="G2829" s="28">
        <f t="shared" si="221"/>
        <v>622.91634949404124</v>
      </c>
      <c r="H2829" s="28">
        <f t="shared" si="222"/>
        <v>1.641954016599777</v>
      </c>
      <c r="I2829" s="29">
        <f t="shared" si="223"/>
        <v>14.941834804572263</v>
      </c>
      <c r="J2829" s="24">
        <f t="shared" si="224"/>
        <v>7.1740331158701167</v>
      </c>
      <c r="K2829" s="21"/>
    </row>
    <row r="2830" spans="1:11">
      <c r="A2830" s="20">
        <v>2823</v>
      </c>
      <c r="B2830" s="35">
        <v>0.94</v>
      </c>
      <c r="C2830" s="33">
        <v>2876.2</v>
      </c>
      <c r="D2830" s="34" t="s">
        <v>12</v>
      </c>
      <c r="E2830" s="35">
        <v>2</v>
      </c>
      <c r="F2830" s="27">
        <f t="shared" si="220"/>
        <v>0.94087699606579167</v>
      </c>
      <c r="G2830" s="28">
        <f t="shared" si="221"/>
        <v>772.93671431744167</v>
      </c>
      <c r="H2830" s="28">
        <f t="shared" si="222"/>
        <v>1.641954016599777</v>
      </c>
      <c r="I2830" s="29">
        <f t="shared" si="223"/>
        <v>1.9114944385424193</v>
      </c>
      <c r="J2830" s="24">
        <f t="shared" si="224"/>
        <v>-0.90909828632857081</v>
      </c>
      <c r="K2830" s="21"/>
    </row>
    <row r="2831" spans="1:11">
      <c r="A2831" s="20">
        <v>2824</v>
      </c>
      <c r="B2831" s="35">
        <v>0.45</v>
      </c>
      <c r="C2831" s="33">
        <v>1698.2</v>
      </c>
      <c r="D2831" s="34" t="s">
        <v>12</v>
      </c>
      <c r="E2831" s="35">
        <v>0</v>
      </c>
      <c r="F2831" s="27">
        <f t="shared" si="220"/>
        <v>0.45544824630362002</v>
      </c>
      <c r="G2831" s="28">
        <f t="shared" si="221"/>
        <v>497.81582336788262</v>
      </c>
      <c r="H2831" s="28">
        <f t="shared" si="222"/>
        <v>1.641954016599777</v>
      </c>
      <c r="I2831" s="29">
        <f t="shared" si="223"/>
        <v>0.59594198429095913</v>
      </c>
      <c r="J2831" s="24">
        <f t="shared" si="224"/>
        <v>-0.48865910906112303</v>
      </c>
      <c r="K2831" s="21"/>
    </row>
    <row r="2832" spans="1:11">
      <c r="A2832" s="20">
        <v>2825</v>
      </c>
      <c r="B2832" s="35">
        <v>0.14000000000000001</v>
      </c>
      <c r="C2832" s="33">
        <v>2109.6</v>
      </c>
      <c r="D2832" s="34" t="s">
        <v>12</v>
      </c>
      <c r="E2832" s="35">
        <v>0</v>
      </c>
      <c r="F2832" s="27">
        <f t="shared" si="220"/>
        <v>0.14421052312965399</v>
      </c>
      <c r="G2832" s="28">
        <f t="shared" si="221"/>
        <v>596.67237757365228</v>
      </c>
      <c r="H2832" s="28">
        <f t="shared" si="222"/>
        <v>1.641954016599777</v>
      </c>
      <c r="I2832" s="29">
        <f t="shared" si="223"/>
        <v>0.22616694774300444</v>
      </c>
      <c r="J2832" s="24">
        <f t="shared" si="224"/>
        <v>-0.17884361397203727</v>
      </c>
      <c r="K2832" s="21"/>
    </row>
    <row r="2833" spans="1:11">
      <c r="A2833" s="20">
        <v>2826</v>
      </c>
      <c r="B2833" s="35">
        <v>0.9</v>
      </c>
      <c r="C2833" s="33">
        <v>2383.8000000000002</v>
      </c>
      <c r="D2833" s="34" t="s">
        <v>12</v>
      </c>
      <c r="E2833" s="35">
        <v>0</v>
      </c>
      <c r="F2833" s="27">
        <f t="shared" si="220"/>
        <v>0.90143025832929458</v>
      </c>
      <c r="G2833" s="28">
        <f t="shared" si="221"/>
        <v>660.76889638840839</v>
      </c>
      <c r="H2833" s="28">
        <f t="shared" si="222"/>
        <v>1.641954016599777</v>
      </c>
      <c r="I2833" s="29">
        <f t="shared" si="223"/>
        <v>1.5655897720055663</v>
      </c>
      <c r="J2833" s="24">
        <f t="shared" si="224"/>
        <v>-1.2197546157128158</v>
      </c>
      <c r="K2833" s="21"/>
    </row>
    <row r="2834" spans="1:11">
      <c r="A2834" s="20">
        <v>2827</v>
      </c>
      <c r="B2834" s="35">
        <v>0.9</v>
      </c>
      <c r="C2834" s="33">
        <v>2383.8000000000002</v>
      </c>
      <c r="D2834" s="34" t="s">
        <v>12</v>
      </c>
      <c r="E2834" s="35">
        <v>0</v>
      </c>
      <c r="F2834" s="27">
        <f t="shared" si="220"/>
        <v>0.90143025832929458</v>
      </c>
      <c r="G2834" s="28">
        <f t="shared" si="221"/>
        <v>660.76889638840839</v>
      </c>
      <c r="H2834" s="28">
        <f t="shared" si="222"/>
        <v>1.641954016599777</v>
      </c>
      <c r="I2834" s="29">
        <f t="shared" si="223"/>
        <v>1.5655897720055663</v>
      </c>
      <c r="J2834" s="24">
        <f t="shared" si="224"/>
        <v>-1.2197546157128158</v>
      </c>
      <c r="K2834" s="21"/>
    </row>
    <row r="2835" spans="1:11">
      <c r="A2835" s="20">
        <v>2828</v>
      </c>
      <c r="B2835" s="35">
        <v>0.26</v>
      </c>
      <c r="C2835" s="33">
        <v>2281.1999999999998</v>
      </c>
      <c r="D2835" s="34" t="s">
        <v>12</v>
      </c>
      <c r="E2835" s="35">
        <v>0</v>
      </c>
      <c r="F2835" s="27">
        <f t="shared" si="220"/>
        <v>0.26533248840380141</v>
      </c>
      <c r="G2835" s="28">
        <f t="shared" si="221"/>
        <v>636.93562160760791</v>
      </c>
      <c r="H2835" s="28">
        <f t="shared" si="222"/>
        <v>1.641954016599777</v>
      </c>
      <c r="I2835" s="29">
        <f t="shared" si="223"/>
        <v>0.444203749322513</v>
      </c>
      <c r="J2835" s="24">
        <f t="shared" si="224"/>
        <v>-0.34735837951875664</v>
      </c>
      <c r="K2835" s="21"/>
    </row>
    <row r="2836" spans="1:11">
      <c r="A2836" s="20">
        <v>2829</v>
      </c>
      <c r="B2836" s="35">
        <v>0.9</v>
      </c>
      <c r="C2836" s="33">
        <v>2328</v>
      </c>
      <c r="D2836" s="34" t="s">
        <v>12</v>
      </c>
      <c r="E2836" s="35">
        <v>2</v>
      </c>
      <c r="F2836" s="27">
        <f t="shared" si="220"/>
        <v>0.90143025832929458</v>
      </c>
      <c r="G2836" s="28">
        <f t="shared" si="221"/>
        <v>647.82841274028431</v>
      </c>
      <c r="H2836" s="28">
        <f t="shared" si="222"/>
        <v>1.641954016599777</v>
      </c>
      <c r="I2836" s="29">
        <f t="shared" si="223"/>
        <v>1.5349292960736005</v>
      </c>
      <c r="J2836" s="24">
        <f t="shared" si="224"/>
        <v>-0.95700236429336094</v>
      </c>
      <c r="K2836" s="21"/>
    </row>
    <row r="2837" spans="1:11">
      <c r="A2837" s="20">
        <v>2830</v>
      </c>
      <c r="B2837" s="35">
        <v>0.89</v>
      </c>
      <c r="C2837" s="33">
        <v>2328</v>
      </c>
      <c r="D2837" s="34" t="s">
        <v>12</v>
      </c>
      <c r="E2837" s="35">
        <v>3</v>
      </c>
      <c r="F2837" s="27">
        <f t="shared" si="220"/>
        <v>0.89156448945820865</v>
      </c>
      <c r="G2837" s="28">
        <f t="shared" si="221"/>
        <v>647.82841274028431</v>
      </c>
      <c r="H2837" s="28">
        <f t="shared" si="222"/>
        <v>1.641954016599777</v>
      </c>
      <c r="I2837" s="29">
        <f t="shared" si="223"/>
        <v>1.5181301510165142</v>
      </c>
      <c r="J2837" s="24">
        <f t="shared" si="224"/>
        <v>-0.43238400305368785</v>
      </c>
      <c r="K2837" s="21"/>
    </row>
    <row r="2838" spans="1:11">
      <c r="A2838" s="20">
        <v>2831</v>
      </c>
      <c r="B2838" s="35">
        <v>0.03</v>
      </c>
      <c r="C2838" s="33">
        <v>1753.2</v>
      </c>
      <c r="D2838" s="34" t="s">
        <v>12</v>
      </c>
      <c r="E2838" s="35">
        <v>0</v>
      </c>
      <c r="F2838" s="27">
        <f t="shared" si="220"/>
        <v>3.1628088022045274E-2</v>
      </c>
      <c r="G2838" s="28">
        <f t="shared" si="221"/>
        <v>511.24304057638915</v>
      </c>
      <c r="H2838" s="28">
        <f t="shared" si="222"/>
        <v>1.641954016599777</v>
      </c>
      <c r="I2838" s="29">
        <f t="shared" si="223"/>
        <v>4.2500750548585625E-2</v>
      </c>
      <c r="J2838" s="24">
        <f t="shared" si="224"/>
        <v>-3.444297008939276E-2</v>
      </c>
      <c r="K2838" s="21"/>
    </row>
    <row r="2839" spans="1:11">
      <c r="A2839" s="20">
        <v>2832</v>
      </c>
      <c r="B2839" s="35">
        <v>2.08</v>
      </c>
      <c r="C2839" s="33">
        <v>2661.2</v>
      </c>
      <c r="D2839" s="34" t="s">
        <v>12</v>
      </c>
      <c r="E2839" s="35">
        <v>6</v>
      </c>
      <c r="F2839" s="27">
        <f t="shared" si="220"/>
        <v>2.0571678261516904</v>
      </c>
      <c r="G2839" s="28">
        <f t="shared" si="221"/>
        <v>724.38497780934745</v>
      </c>
      <c r="H2839" s="28">
        <f t="shared" si="222"/>
        <v>1.641954016599777</v>
      </c>
      <c r="I2839" s="29">
        <f t="shared" si="223"/>
        <v>3.9168362048487753</v>
      </c>
      <c r="J2839" s="24">
        <f t="shared" si="224"/>
        <v>4.1231409697791364</v>
      </c>
      <c r="K2839" s="21"/>
    </row>
    <row r="2840" spans="1:11">
      <c r="A2840" s="20">
        <v>2833</v>
      </c>
      <c r="B2840" s="35">
        <v>0.05</v>
      </c>
      <c r="C2840" s="33">
        <v>2661.2</v>
      </c>
      <c r="D2840" s="34" t="s">
        <v>12</v>
      </c>
      <c r="E2840" s="35">
        <v>1</v>
      </c>
      <c r="F2840" s="27">
        <f t="shared" si="220"/>
        <v>5.2309208748946186E-2</v>
      </c>
      <c r="G2840" s="28">
        <f t="shared" si="221"/>
        <v>724.38497780934745</v>
      </c>
      <c r="H2840" s="28">
        <f t="shared" si="222"/>
        <v>1.641954016599777</v>
      </c>
      <c r="I2840" s="29">
        <f t="shared" si="223"/>
        <v>9.9596445205028653E-2</v>
      </c>
      <c r="J2840" s="24">
        <f t="shared" si="224"/>
        <v>-2.915889656948897</v>
      </c>
      <c r="K2840" s="21"/>
    </row>
    <row r="2841" spans="1:11">
      <c r="A2841" s="20">
        <v>2834</v>
      </c>
      <c r="B2841" s="35">
        <v>5.85</v>
      </c>
      <c r="C2841" s="33">
        <v>2661.2</v>
      </c>
      <c r="D2841" s="34" t="s">
        <v>12</v>
      </c>
      <c r="E2841" s="35">
        <v>19</v>
      </c>
      <c r="F2841" s="27">
        <f t="shared" si="220"/>
        <v>5.6963133218196704</v>
      </c>
      <c r="G2841" s="28">
        <f t="shared" si="221"/>
        <v>724.38497780934745</v>
      </c>
      <c r="H2841" s="28">
        <f t="shared" si="222"/>
        <v>1.641954016599777</v>
      </c>
      <c r="I2841" s="29">
        <f t="shared" si="223"/>
        <v>10.845749174875772</v>
      </c>
      <c r="J2841" s="24">
        <f t="shared" si="224"/>
        <v>35.17007239745314</v>
      </c>
      <c r="K2841" s="21"/>
    </row>
    <row r="2842" spans="1:11">
      <c r="A2842" s="20">
        <v>2835</v>
      </c>
      <c r="B2842" s="35">
        <v>0.83</v>
      </c>
      <c r="C2842" s="33">
        <v>2661.2</v>
      </c>
      <c r="D2842" s="34" t="s">
        <v>12</v>
      </c>
      <c r="E2842" s="35">
        <v>2</v>
      </c>
      <c r="F2842" s="27">
        <f t="shared" si="220"/>
        <v>0.83233409788340551</v>
      </c>
      <c r="G2842" s="28">
        <f t="shared" si="221"/>
        <v>724.38497780934745</v>
      </c>
      <c r="H2842" s="28">
        <f t="shared" si="222"/>
        <v>1.641954016599777</v>
      </c>
      <c r="I2842" s="29">
        <f t="shared" si="223"/>
        <v>1.5847595357441073</v>
      </c>
      <c r="J2842" s="24">
        <f t="shared" si="224"/>
        <v>-0.96742918267195854</v>
      </c>
      <c r="K2842" s="21"/>
    </row>
    <row r="2843" spans="1:11">
      <c r="A2843" s="20">
        <v>2836</v>
      </c>
      <c r="B2843" s="35">
        <v>0.4</v>
      </c>
      <c r="C2843" s="33">
        <v>2966.4</v>
      </c>
      <c r="D2843" s="34" t="s">
        <v>12</v>
      </c>
      <c r="E2843" s="35">
        <v>0</v>
      </c>
      <c r="F2843" s="27">
        <f t="shared" si="220"/>
        <v>0.40556217558257712</v>
      </c>
      <c r="G2843" s="28">
        <f t="shared" si="221"/>
        <v>793.12552970062575</v>
      </c>
      <c r="H2843" s="28">
        <f t="shared" si="222"/>
        <v>1.641954016599777</v>
      </c>
      <c r="I2843" s="29">
        <f t="shared" si="223"/>
        <v>0.84546498370948175</v>
      </c>
      <c r="J2843" s="24">
        <f t="shared" si="224"/>
        <v>-0.63110649079987924</v>
      </c>
      <c r="K2843" s="21"/>
    </row>
    <row r="2844" spans="1:11">
      <c r="A2844" s="20">
        <v>2837</v>
      </c>
      <c r="B2844" s="35">
        <v>0.47</v>
      </c>
      <c r="C2844" s="33">
        <v>2966.4</v>
      </c>
      <c r="D2844" s="34" t="s">
        <v>12</v>
      </c>
      <c r="E2844" s="35">
        <v>1</v>
      </c>
      <c r="F2844" s="27">
        <f t="shared" si="220"/>
        <v>0.47537873716353907</v>
      </c>
      <c r="G2844" s="28">
        <f t="shared" si="221"/>
        <v>793.12552970062575</v>
      </c>
      <c r="H2844" s="28">
        <f t="shared" si="222"/>
        <v>1.641954016599777</v>
      </c>
      <c r="I2844" s="29">
        <f t="shared" si="223"/>
        <v>0.99100976488861647</v>
      </c>
      <c r="J2844" s="24">
        <f t="shared" si="224"/>
        <v>-1.3070255814863998</v>
      </c>
      <c r="K2844" s="21"/>
    </row>
    <row r="2845" spans="1:11">
      <c r="A2845" s="20">
        <v>2838</v>
      </c>
      <c r="B2845" s="35">
        <v>0.01</v>
      </c>
      <c r="C2845" s="33">
        <v>2381.4</v>
      </c>
      <c r="D2845" s="34" t="s">
        <v>12</v>
      </c>
      <c r="E2845" s="35">
        <v>0</v>
      </c>
      <c r="F2845" s="27">
        <f t="shared" si="220"/>
        <v>1.0718709408835196E-2</v>
      </c>
      <c r="G2845" s="28">
        <f t="shared" si="221"/>
        <v>660.21335286530541</v>
      </c>
      <c r="H2845" s="28">
        <f t="shared" si="222"/>
        <v>1.641954016599777</v>
      </c>
      <c r="I2845" s="29">
        <f t="shared" si="223"/>
        <v>1.8600432923823611E-2</v>
      </c>
      <c r="J2845" s="24">
        <f t="shared" si="224"/>
        <v>-1.4288739000320461E-2</v>
      </c>
      <c r="K2845" s="21"/>
    </row>
    <row r="2846" spans="1:11">
      <c r="A2846" s="20">
        <v>2839</v>
      </c>
      <c r="B2846" s="35">
        <v>0.9</v>
      </c>
      <c r="C2846" s="33">
        <v>3061.2</v>
      </c>
      <c r="D2846" s="34" t="s">
        <v>12</v>
      </c>
      <c r="E2846" s="35">
        <v>1</v>
      </c>
      <c r="F2846" s="27">
        <f t="shared" si="220"/>
        <v>0.90143025832929458</v>
      </c>
      <c r="G2846" s="28">
        <f t="shared" si="221"/>
        <v>814.23508404763186</v>
      </c>
      <c r="H2846" s="28">
        <f t="shared" si="222"/>
        <v>1.641954016599777</v>
      </c>
      <c r="I2846" s="29">
        <f t="shared" si="223"/>
        <v>1.9292041840355418</v>
      </c>
      <c r="J2846" s="24">
        <f t="shared" si="224"/>
        <v>-1.3431252122204231</v>
      </c>
      <c r="K2846" s="21"/>
    </row>
    <row r="2847" spans="1:11">
      <c r="A2847" s="20">
        <v>2840</v>
      </c>
      <c r="B2847" s="35">
        <v>0.77</v>
      </c>
      <c r="C2847" s="33">
        <v>3061.2</v>
      </c>
      <c r="D2847" s="34" t="s">
        <v>12</v>
      </c>
      <c r="E2847" s="35">
        <v>1</v>
      </c>
      <c r="F2847" s="27">
        <f t="shared" si="220"/>
        <v>0.77303908354314665</v>
      </c>
      <c r="G2847" s="28">
        <f t="shared" si="221"/>
        <v>814.23508404763186</v>
      </c>
      <c r="H2847" s="28">
        <f t="shared" si="222"/>
        <v>1.641954016599777</v>
      </c>
      <c r="I2847" s="29">
        <f t="shared" si="223"/>
        <v>1.6544266410121389</v>
      </c>
      <c r="J2847" s="24">
        <f t="shared" si="224"/>
        <v>-1.2926754757480134</v>
      </c>
      <c r="K2847" s="21"/>
    </row>
    <row r="2848" spans="1:11">
      <c r="A2848" s="20">
        <v>2841</v>
      </c>
      <c r="B2848" s="35">
        <v>0.93</v>
      </c>
      <c r="C2848" s="33">
        <v>3061.2</v>
      </c>
      <c r="D2848" s="34" t="s">
        <v>12</v>
      </c>
      <c r="E2848" s="35">
        <v>0</v>
      </c>
      <c r="F2848" s="27">
        <f t="shared" si="220"/>
        <v>0.93101772623981671</v>
      </c>
      <c r="G2848" s="28">
        <f t="shared" si="221"/>
        <v>814.23508404763186</v>
      </c>
      <c r="H2848" s="28">
        <f t="shared" si="222"/>
        <v>1.641954016599777</v>
      </c>
      <c r="I2848" s="29">
        <f t="shared" si="223"/>
        <v>1.9925260731784569</v>
      </c>
      <c r="J2848" s="24">
        <f t="shared" si="224"/>
        <v>-1.4826151967593475</v>
      </c>
      <c r="K2848" s="21"/>
    </row>
    <row r="2849" spans="1:11">
      <c r="A2849" s="20">
        <v>2842</v>
      </c>
      <c r="B2849" s="35">
        <v>0.92</v>
      </c>
      <c r="C2849" s="33">
        <v>2431</v>
      </c>
      <c r="D2849" s="34" t="s">
        <v>12</v>
      </c>
      <c r="E2849" s="35">
        <v>2</v>
      </c>
      <c r="F2849" s="27">
        <f t="shared" si="220"/>
        <v>0.92115685849521522</v>
      </c>
      <c r="G2849" s="28">
        <f t="shared" si="221"/>
        <v>671.67596872839965</v>
      </c>
      <c r="H2849" s="28">
        <f t="shared" si="222"/>
        <v>1.641954016599777</v>
      </c>
      <c r="I2849" s="29">
        <f t="shared" si="223"/>
        <v>1.6262587716960215</v>
      </c>
      <c r="J2849" s="24">
        <f t="shared" si="224"/>
        <v>-0.93695670088574357</v>
      </c>
      <c r="K2849" s="21"/>
    </row>
    <row r="2850" spans="1:11">
      <c r="A2850" s="20">
        <v>2843</v>
      </c>
      <c r="B2850" s="35">
        <v>0.37</v>
      </c>
      <c r="C2850" s="33">
        <v>2431</v>
      </c>
      <c r="D2850" s="34" t="s">
        <v>12</v>
      </c>
      <c r="E2850" s="35">
        <v>0</v>
      </c>
      <c r="F2850" s="27">
        <f t="shared" si="220"/>
        <v>0.3755860585221602</v>
      </c>
      <c r="G2850" s="28">
        <f t="shared" si="221"/>
        <v>671.67596872839965</v>
      </c>
      <c r="H2850" s="28">
        <f t="shared" si="222"/>
        <v>1.641954016599777</v>
      </c>
      <c r="I2850" s="29">
        <f t="shared" si="223"/>
        <v>0.66307938389145804</v>
      </c>
      <c r="J2850" s="24">
        <f t="shared" si="224"/>
        <v>-0.51341931380992012</v>
      </c>
      <c r="K2850" s="21"/>
    </row>
    <row r="2851" spans="1:11">
      <c r="A2851" s="20">
        <v>2844</v>
      </c>
      <c r="B2851" s="35">
        <v>0.91</v>
      </c>
      <c r="C2851" s="33">
        <v>2431</v>
      </c>
      <c r="D2851" s="34" t="s">
        <v>12</v>
      </c>
      <c r="E2851" s="35">
        <v>1</v>
      </c>
      <c r="F2851" s="27">
        <f t="shared" si="220"/>
        <v>0.91129437519940404</v>
      </c>
      <c r="G2851" s="28">
        <f t="shared" si="221"/>
        <v>671.67596872839965</v>
      </c>
      <c r="H2851" s="28">
        <f t="shared" si="222"/>
        <v>1.641954016599777</v>
      </c>
      <c r="I2851" s="29">
        <f t="shared" si="223"/>
        <v>1.6088470249097908</v>
      </c>
      <c r="J2851" s="24">
        <f t="shared" si="224"/>
        <v>-1.2600092168308019</v>
      </c>
      <c r="K2851" s="21"/>
    </row>
    <row r="2852" spans="1:11">
      <c r="A2852" s="20">
        <v>2845</v>
      </c>
      <c r="B2852" s="35">
        <v>0.61</v>
      </c>
      <c r="C2852" s="33">
        <v>2519.1999999999998</v>
      </c>
      <c r="D2852" s="34" t="s">
        <v>12</v>
      </c>
      <c r="E2852" s="35">
        <v>0</v>
      </c>
      <c r="F2852" s="27">
        <f t="shared" si="220"/>
        <v>0.61456126309872106</v>
      </c>
      <c r="G2852" s="28">
        <f t="shared" si="221"/>
        <v>691.96450067781041</v>
      </c>
      <c r="H2852" s="28">
        <f t="shared" si="222"/>
        <v>1.641954016599777</v>
      </c>
      <c r="I2852" s="29">
        <f t="shared" si="223"/>
        <v>1.117751467907272</v>
      </c>
      <c r="J2852" s="24">
        <f t="shared" si="224"/>
        <v>-0.86141024257767407</v>
      </c>
      <c r="K2852" s="21"/>
    </row>
    <row r="2853" spans="1:11">
      <c r="A2853" s="20">
        <v>2846</v>
      </c>
      <c r="B2853" s="35">
        <v>0.05</v>
      </c>
      <c r="C2853" s="33">
        <v>2519.1999999999998</v>
      </c>
      <c r="D2853" s="34" t="s">
        <v>12</v>
      </c>
      <c r="E2853" s="35">
        <v>0</v>
      </c>
      <c r="F2853" s="27">
        <f t="shared" si="220"/>
        <v>5.2309208748946186E-2</v>
      </c>
      <c r="G2853" s="28">
        <f t="shared" si="221"/>
        <v>691.96450067781041</v>
      </c>
      <c r="H2853" s="28">
        <f t="shared" si="222"/>
        <v>1.641954016599777</v>
      </c>
      <c r="I2853" s="29">
        <f t="shared" si="223"/>
        <v>9.5138920031167515E-2</v>
      </c>
      <c r="J2853" s="24">
        <f t="shared" si="224"/>
        <v>-7.2725947670766594E-2</v>
      </c>
      <c r="K2853" s="21"/>
    </row>
    <row r="2854" spans="1:11">
      <c r="A2854" s="20">
        <v>2847</v>
      </c>
      <c r="B2854" s="35">
        <v>0.94</v>
      </c>
      <c r="C2854" s="33">
        <v>2519.1999999999998</v>
      </c>
      <c r="D2854" s="34" t="s">
        <v>12</v>
      </c>
      <c r="E2854" s="35">
        <v>4</v>
      </c>
      <c r="F2854" s="27">
        <f t="shared" si="220"/>
        <v>0.94087699606579167</v>
      </c>
      <c r="G2854" s="28">
        <f t="shared" si="221"/>
        <v>691.96450067781041</v>
      </c>
      <c r="H2854" s="28">
        <f t="shared" si="222"/>
        <v>1.641954016599777</v>
      </c>
      <c r="I2854" s="29">
        <f t="shared" si="223"/>
        <v>1.7112478553725361</v>
      </c>
      <c r="J2854" s="24">
        <f t="shared" si="224"/>
        <v>0.47551859297254673</v>
      </c>
      <c r="K2854" s="21"/>
    </row>
    <row r="2855" spans="1:11">
      <c r="A2855" s="20">
        <v>2848</v>
      </c>
      <c r="B2855" s="35">
        <v>0.16</v>
      </c>
      <c r="C2855" s="33">
        <v>2701.4</v>
      </c>
      <c r="D2855" s="34" t="s">
        <v>12</v>
      </c>
      <c r="E2855" s="35">
        <v>1</v>
      </c>
      <c r="F2855" s="27">
        <f t="shared" si="220"/>
        <v>0.16448067826327309</v>
      </c>
      <c r="G2855" s="28">
        <f t="shared" si="221"/>
        <v>733.510769867455</v>
      </c>
      <c r="H2855" s="28">
        <f t="shared" si="222"/>
        <v>1.641954016599777</v>
      </c>
      <c r="I2855" s="29">
        <f t="shared" si="223"/>
        <v>0.31711562025893325</v>
      </c>
      <c r="J2855" s="24">
        <f t="shared" si="224"/>
        <v>-1.9205455729595573</v>
      </c>
      <c r="K2855" s="21"/>
    </row>
    <row r="2856" spans="1:11">
      <c r="A2856" s="20">
        <v>2849</v>
      </c>
      <c r="B2856" s="35">
        <v>0.16</v>
      </c>
      <c r="C2856" s="33">
        <v>2701.4</v>
      </c>
      <c r="D2856" s="34" t="s">
        <v>12</v>
      </c>
      <c r="E2856" s="35">
        <v>0</v>
      </c>
      <c r="F2856" s="27">
        <f t="shared" si="220"/>
        <v>0.16448067826327309</v>
      </c>
      <c r="G2856" s="28">
        <f t="shared" si="221"/>
        <v>733.510769867455</v>
      </c>
      <c r="H2856" s="28">
        <f t="shared" si="222"/>
        <v>1.641954016599777</v>
      </c>
      <c r="I2856" s="29">
        <f t="shared" si="223"/>
        <v>0.31711562025893325</v>
      </c>
      <c r="J2856" s="24">
        <f t="shared" si="224"/>
        <v>-0.24022970762358778</v>
      </c>
      <c r="K2856" s="21"/>
    </row>
    <row r="2857" spans="1:11">
      <c r="A2857" s="20">
        <v>2850</v>
      </c>
      <c r="B2857" s="35">
        <v>0.1</v>
      </c>
      <c r="C2857" s="33">
        <v>2648.4</v>
      </c>
      <c r="D2857" s="34" t="s">
        <v>12</v>
      </c>
      <c r="E2857" s="35">
        <v>0</v>
      </c>
      <c r="F2857" s="27">
        <f t="shared" si="220"/>
        <v>0.10353120017093975</v>
      </c>
      <c r="G2857" s="28">
        <f t="shared" si="221"/>
        <v>721.47449196970933</v>
      </c>
      <c r="H2857" s="28">
        <f t="shared" si="222"/>
        <v>1.641954016599777</v>
      </c>
      <c r="I2857" s="29">
        <f t="shared" si="223"/>
        <v>0.1963308203691452</v>
      </c>
      <c r="J2857" s="24">
        <f t="shared" si="224"/>
        <v>-0.1490448401321392</v>
      </c>
      <c r="K2857" s="21"/>
    </row>
    <row r="2858" spans="1:11">
      <c r="A2858" s="20">
        <v>2851</v>
      </c>
      <c r="B2858" s="35">
        <v>0.56999999999999995</v>
      </c>
      <c r="C2858" s="33">
        <v>2335.4</v>
      </c>
      <c r="D2858" s="34" t="s">
        <v>12</v>
      </c>
      <c r="E2858" s="35">
        <v>0</v>
      </c>
      <c r="F2858" s="27">
        <f t="shared" si="220"/>
        <v>0.57484945823426148</v>
      </c>
      <c r="G2858" s="28">
        <f t="shared" si="221"/>
        <v>649.5474526658719</v>
      </c>
      <c r="H2858" s="28">
        <f t="shared" si="222"/>
        <v>1.641954016599777</v>
      </c>
      <c r="I2858" s="29">
        <f t="shared" si="223"/>
        <v>0.98143436788970106</v>
      </c>
      <c r="J2858" s="24">
        <f t="shared" si="224"/>
        <v>-0.76624612429988315</v>
      </c>
      <c r="K2858" s="21"/>
    </row>
    <row r="2859" spans="1:11">
      <c r="A2859" s="20">
        <v>2852</v>
      </c>
      <c r="B2859" s="35">
        <v>0.02</v>
      </c>
      <c r="C2859" s="33">
        <v>2335.4</v>
      </c>
      <c r="D2859" s="34" t="s">
        <v>12</v>
      </c>
      <c r="E2859" s="35">
        <v>0</v>
      </c>
      <c r="F2859" s="27">
        <f t="shared" si="220"/>
        <v>2.1214636503225789E-2</v>
      </c>
      <c r="G2859" s="28">
        <f t="shared" si="221"/>
        <v>649.5474526658719</v>
      </c>
      <c r="H2859" s="28">
        <f t="shared" si="222"/>
        <v>1.641954016599777</v>
      </c>
      <c r="I2859" s="29">
        <f t="shared" si="223"/>
        <v>3.6219523334869948E-2</v>
      </c>
      <c r="J2859" s="24">
        <f t="shared" si="224"/>
        <v>-2.7982777195805081E-2</v>
      </c>
      <c r="K2859" s="21"/>
    </row>
    <row r="2860" spans="1:11">
      <c r="A2860" s="20">
        <v>2853</v>
      </c>
      <c r="B2860" s="35">
        <v>0.05</v>
      </c>
      <c r="C2860" s="33">
        <v>2335.4</v>
      </c>
      <c r="D2860" s="34" t="s">
        <v>12</v>
      </c>
      <c r="E2860" s="35">
        <v>0</v>
      </c>
      <c r="F2860" s="27">
        <f t="shared" si="220"/>
        <v>5.2309208748946186E-2</v>
      </c>
      <c r="G2860" s="28">
        <f t="shared" si="221"/>
        <v>649.5474526658719</v>
      </c>
      <c r="H2860" s="28">
        <f t="shared" si="222"/>
        <v>1.641954016599777</v>
      </c>
      <c r="I2860" s="29">
        <f t="shared" si="223"/>
        <v>8.9306955913336261E-2</v>
      </c>
      <c r="J2860" s="24">
        <f t="shared" si="224"/>
        <v>-6.9198359402330489E-2</v>
      </c>
      <c r="K2860" s="21"/>
    </row>
    <row r="2861" spans="1:11">
      <c r="A2861" s="20">
        <v>2854</v>
      </c>
      <c r="B2861" s="35">
        <v>1.44</v>
      </c>
      <c r="C2861" s="33">
        <v>2812.2</v>
      </c>
      <c r="D2861" s="34" t="s">
        <v>12</v>
      </c>
      <c r="E2861" s="35">
        <v>0</v>
      </c>
      <c r="F2861" s="27">
        <f t="shared" si="220"/>
        <v>1.4321080027299566</v>
      </c>
      <c r="G2861" s="28">
        <f t="shared" si="221"/>
        <v>758.54875299585103</v>
      </c>
      <c r="H2861" s="28">
        <f t="shared" si="222"/>
        <v>1.641954016599777</v>
      </c>
      <c r="I2861" s="29">
        <f t="shared" si="223"/>
        <v>2.8553248305239034</v>
      </c>
      <c r="J2861" s="24">
        <f t="shared" si="224"/>
        <v>-2.1628218336532044</v>
      </c>
      <c r="K2861" s="21"/>
    </row>
    <row r="2862" spans="1:11">
      <c r="A2862" s="20">
        <v>2855</v>
      </c>
      <c r="B2862" s="35">
        <v>0.03</v>
      </c>
      <c r="C2862" s="33">
        <v>2812.2</v>
      </c>
      <c r="D2862" s="34" t="s">
        <v>12</v>
      </c>
      <c r="E2862" s="35">
        <v>0</v>
      </c>
      <c r="F2862" s="27">
        <f t="shared" si="220"/>
        <v>3.1628088022045274E-2</v>
      </c>
      <c r="G2862" s="28">
        <f t="shared" si="221"/>
        <v>758.54875299585103</v>
      </c>
      <c r="H2862" s="28">
        <f t="shared" si="222"/>
        <v>1.641954016599777</v>
      </c>
      <c r="I2862" s="29">
        <f t="shared" si="223"/>
        <v>6.3059814552527432E-2</v>
      </c>
      <c r="J2862" s="24">
        <f t="shared" si="224"/>
        <v>-4.7132565626911621E-2</v>
      </c>
      <c r="K2862" s="21"/>
    </row>
    <row r="2863" spans="1:11">
      <c r="A2863" s="20">
        <v>2856</v>
      </c>
      <c r="B2863" s="35">
        <v>0.21</v>
      </c>
      <c r="C2863" s="33">
        <v>2812.2</v>
      </c>
      <c r="D2863" s="34" t="s">
        <v>12</v>
      </c>
      <c r="E2863" s="35">
        <v>0</v>
      </c>
      <c r="F2863" s="27">
        <f t="shared" si="220"/>
        <v>0.2149979387370769</v>
      </c>
      <c r="G2863" s="28">
        <f t="shared" si="221"/>
        <v>758.54875299585103</v>
      </c>
      <c r="H2863" s="28">
        <f t="shared" si="222"/>
        <v>1.641954016599777</v>
      </c>
      <c r="I2863" s="29">
        <f t="shared" si="223"/>
        <v>0.428661072919924</v>
      </c>
      <c r="J2863" s="24">
        <f t="shared" si="224"/>
        <v>-0.32256964495276191</v>
      </c>
      <c r="K2863" s="21"/>
    </row>
    <row r="2864" spans="1:11">
      <c r="A2864" s="20">
        <v>2857</v>
      </c>
      <c r="B2864" s="35">
        <v>0.02</v>
      </c>
      <c r="C2864" s="33">
        <v>1878</v>
      </c>
      <c r="D2864" s="34" t="s">
        <v>12</v>
      </c>
      <c r="E2864" s="35">
        <v>0</v>
      </c>
      <c r="F2864" s="27">
        <f t="shared" si="220"/>
        <v>2.1214636503225789E-2</v>
      </c>
      <c r="G2864" s="28">
        <f t="shared" si="221"/>
        <v>541.45730003565927</v>
      </c>
      <c r="H2864" s="28">
        <f t="shared" si="222"/>
        <v>1.641954016599777</v>
      </c>
      <c r="I2864" s="29">
        <f t="shared" si="223"/>
        <v>3.0192290390776626E-2</v>
      </c>
      <c r="J2864" s="24">
        <f t="shared" si="224"/>
        <v>-2.4186092580314372E-2</v>
      </c>
      <c r="K2864" s="21"/>
    </row>
    <row r="2865" spans="1:11">
      <c r="A2865" s="20">
        <v>2858</v>
      </c>
      <c r="B2865" s="35">
        <v>0.41</v>
      </c>
      <c r="C2865" s="33">
        <v>2727</v>
      </c>
      <c r="D2865" s="34" t="s">
        <v>12</v>
      </c>
      <c r="E2865" s="35">
        <v>0</v>
      </c>
      <c r="F2865" s="27">
        <f t="shared" si="220"/>
        <v>0.41554655616497127</v>
      </c>
      <c r="G2865" s="28">
        <f t="shared" si="221"/>
        <v>739.31053146638692</v>
      </c>
      <c r="H2865" s="28">
        <f t="shared" si="222"/>
        <v>1.641954016599777</v>
      </c>
      <c r="I2865" s="29">
        <f t="shared" si="223"/>
        <v>0.80750055951402022</v>
      </c>
      <c r="J2865" s="24">
        <f t="shared" si="224"/>
        <v>-0.6125834943495545</v>
      </c>
      <c r="K2865" s="21"/>
    </row>
    <row r="2866" spans="1:11">
      <c r="A2866" s="20">
        <v>2859</v>
      </c>
      <c r="B2866" s="35">
        <v>0.36</v>
      </c>
      <c r="C2866" s="33">
        <v>2552.8000000000002</v>
      </c>
      <c r="D2866" s="34" t="s">
        <v>12</v>
      </c>
      <c r="E2866" s="35">
        <v>1</v>
      </c>
      <c r="F2866" s="27">
        <f t="shared" si="220"/>
        <v>0.36558601670399316</v>
      </c>
      <c r="G2866" s="28">
        <f t="shared" si="221"/>
        <v>699.66246294526729</v>
      </c>
      <c r="H2866" s="28">
        <f t="shared" si="222"/>
        <v>1.641954016599777</v>
      </c>
      <c r="I2866" s="29">
        <f t="shared" si="223"/>
        <v>0.67231747908469275</v>
      </c>
      <c r="J2866" s="24">
        <f t="shared" si="224"/>
        <v>-1.4207727446536493</v>
      </c>
      <c r="K2866" s="21"/>
    </row>
    <row r="2867" spans="1:11">
      <c r="A2867" s="20">
        <v>2860</v>
      </c>
      <c r="B2867" s="35">
        <v>0.32</v>
      </c>
      <c r="C2867" s="33">
        <v>2719.2</v>
      </c>
      <c r="D2867" s="34" t="s">
        <v>12</v>
      </c>
      <c r="E2867" s="35">
        <v>3</v>
      </c>
      <c r="F2867" s="27">
        <f t="shared" si="220"/>
        <v>0.32554271863020534</v>
      </c>
      <c r="G2867" s="28">
        <f t="shared" si="221"/>
        <v>737.5443719603312</v>
      </c>
      <c r="H2867" s="28">
        <f t="shared" si="222"/>
        <v>1.641954016599777</v>
      </c>
      <c r="I2867" s="29">
        <f t="shared" si="223"/>
        <v>0.63109158752295091</v>
      </c>
      <c r="J2867" s="24">
        <f t="shared" si="224"/>
        <v>-1.5361884176826288</v>
      </c>
      <c r="K2867" s="21"/>
    </row>
    <row r="2868" spans="1:11">
      <c r="A2868" s="20">
        <v>2861</v>
      </c>
      <c r="B2868" s="35">
        <v>0.02</v>
      </c>
      <c r="C2868" s="33">
        <v>3610.4</v>
      </c>
      <c r="D2868" s="34" t="s">
        <v>12</v>
      </c>
      <c r="E2868" s="35">
        <v>0</v>
      </c>
      <c r="F2868" s="27">
        <f t="shared" si="220"/>
        <v>2.1214636503225789E-2</v>
      </c>
      <c r="G2868" s="28">
        <f t="shared" si="221"/>
        <v>934.52204863803991</v>
      </c>
      <c r="H2868" s="28">
        <f t="shared" si="222"/>
        <v>1.641954016599777</v>
      </c>
      <c r="I2868" s="29">
        <f t="shared" si="223"/>
        <v>5.2110039087486619E-2</v>
      </c>
      <c r="J2868" s="24">
        <f t="shared" si="224"/>
        <v>-3.6917683874302387E-2</v>
      </c>
      <c r="K2868" s="21"/>
    </row>
    <row r="2869" spans="1:11">
      <c r="A2869" s="20">
        <v>2862</v>
      </c>
      <c r="B2869" s="35">
        <v>0.04</v>
      </c>
      <c r="C2869" s="33">
        <v>3610.4</v>
      </c>
      <c r="D2869" s="34" t="s">
        <v>12</v>
      </c>
      <c r="E2869" s="35">
        <v>0</v>
      </c>
      <c r="F2869" s="27">
        <f t="shared" si="220"/>
        <v>4.1988338782001595E-2</v>
      </c>
      <c r="G2869" s="28">
        <f t="shared" si="221"/>
        <v>934.52204863803991</v>
      </c>
      <c r="H2869" s="28">
        <f t="shared" si="222"/>
        <v>1.641954016599777</v>
      </c>
      <c r="I2869" s="29">
        <f t="shared" si="223"/>
        <v>0.1031370004768187</v>
      </c>
      <c r="J2869" s="24">
        <f t="shared" si="224"/>
        <v>-7.3270706420552389E-2</v>
      </c>
      <c r="K2869" s="21"/>
    </row>
    <row r="2870" spans="1:11">
      <c r="A2870" s="20">
        <v>2863</v>
      </c>
      <c r="B2870" s="35">
        <v>0.02</v>
      </c>
      <c r="C2870" s="33">
        <v>3610.4</v>
      </c>
      <c r="D2870" s="34" t="s">
        <v>12</v>
      </c>
      <c r="E2870" s="35">
        <v>0</v>
      </c>
      <c r="F2870" s="27">
        <f t="shared" si="220"/>
        <v>2.1214636503225789E-2</v>
      </c>
      <c r="G2870" s="28">
        <f t="shared" si="221"/>
        <v>934.52204863803991</v>
      </c>
      <c r="H2870" s="28">
        <f t="shared" si="222"/>
        <v>1.641954016599777</v>
      </c>
      <c r="I2870" s="29">
        <f t="shared" si="223"/>
        <v>5.2110039087486619E-2</v>
      </c>
      <c r="J2870" s="24">
        <f t="shared" si="224"/>
        <v>-3.6917683874302387E-2</v>
      </c>
      <c r="K2870" s="21"/>
    </row>
    <row r="2871" spans="1:11">
      <c r="A2871" s="20">
        <v>2864</v>
      </c>
      <c r="B2871" s="35">
        <v>0.13</v>
      </c>
      <c r="C2871" s="33">
        <v>2843.6</v>
      </c>
      <c r="D2871" s="34" t="s">
        <v>12</v>
      </c>
      <c r="E2871" s="35">
        <v>1</v>
      </c>
      <c r="F2871" s="27">
        <f t="shared" si="220"/>
        <v>0.13405941881167907</v>
      </c>
      <c r="G2871" s="28">
        <f t="shared" si="221"/>
        <v>765.61452200533711</v>
      </c>
      <c r="H2871" s="28">
        <f t="shared" si="222"/>
        <v>1.641954016599777</v>
      </c>
      <c r="I2871" s="29">
        <f t="shared" si="223"/>
        <v>0.26977627044782759</v>
      </c>
      <c r="J2871" s="24">
        <f t="shared" si="224"/>
        <v>-2.0634447417574666</v>
      </c>
      <c r="K2871" s="21"/>
    </row>
    <row r="2872" spans="1:11">
      <c r="A2872" s="20">
        <v>2865</v>
      </c>
      <c r="B2872" s="35">
        <v>3.36</v>
      </c>
      <c r="C2872" s="33">
        <v>2843.6</v>
      </c>
      <c r="D2872" s="34" t="s">
        <v>12</v>
      </c>
      <c r="E2872" s="35">
        <v>6</v>
      </c>
      <c r="F2872" s="27">
        <f t="shared" si="220"/>
        <v>3.2991851387939586</v>
      </c>
      <c r="G2872" s="28">
        <f t="shared" si="221"/>
        <v>765.61452200533711</v>
      </c>
      <c r="H2872" s="28">
        <f t="shared" si="222"/>
        <v>1.641954016599777</v>
      </c>
      <c r="I2872" s="29">
        <f t="shared" si="223"/>
        <v>6.6391594872645641</v>
      </c>
      <c r="J2872" s="24">
        <f t="shared" si="224"/>
        <v>4.4831266516072574</v>
      </c>
      <c r="K2872" s="21"/>
    </row>
    <row r="2873" spans="1:11">
      <c r="A2873" s="20">
        <v>2866</v>
      </c>
      <c r="B2873" s="35">
        <v>0.24</v>
      </c>
      <c r="C2873" s="33">
        <v>3282</v>
      </c>
      <c r="D2873" s="34" t="s">
        <v>12</v>
      </c>
      <c r="E2873" s="35">
        <v>0</v>
      </c>
      <c r="F2873" s="27">
        <f t="shared" si="220"/>
        <v>0.24521793570422429</v>
      </c>
      <c r="G2873" s="28">
        <f t="shared" si="221"/>
        <v>862.99089165309749</v>
      </c>
      <c r="H2873" s="28">
        <f t="shared" si="222"/>
        <v>1.641954016599777</v>
      </c>
      <c r="I2873" s="29">
        <f t="shared" si="223"/>
        <v>0.55623036788603863</v>
      </c>
      <c r="J2873" s="24">
        <f t="shared" si="224"/>
        <v>-0.40609432223933745</v>
      </c>
      <c r="K2873" s="21"/>
    </row>
    <row r="2874" spans="1:11">
      <c r="A2874" s="20">
        <v>2867</v>
      </c>
      <c r="B2874" s="35">
        <v>1.75</v>
      </c>
      <c r="C2874" s="33">
        <v>2739.4</v>
      </c>
      <c r="D2874" s="34" t="s">
        <v>12</v>
      </c>
      <c r="E2874" s="35">
        <v>4</v>
      </c>
      <c r="F2874" s="27">
        <f t="shared" si="220"/>
        <v>1.7353023777013132</v>
      </c>
      <c r="G2874" s="28">
        <f t="shared" si="221"/>
        <v>742.11655799137588</v>
      </c>
      <c r="H2874" s="28">
        <f t="shared" si="222"/>
        <v>1.641954016599777</v>
      </c>
      <c r="I2874" s="29">
        <f t="shared" si="223"/>
        <v>3.3848820138611395</v>
      </c>
      <c r="J2874" s="24">
        <f t="shared" si="224"/>
        <v>1.2104899121614174</v>
      </c>
      <c r="K2874" s="21"/>
    </row>
    <row r="2875" spans="1:11">
      <c r="A2875" s="20">
        <v>2868</v>
      </c>
      <c r="B2875" s="35">
        <v>1.91</v>
      </c>
      <c r="C2875" s="33">
        <v>2739.4</v>
      </c>
      <c r="D2875" s="34" t="s">
        <v>12</v>
      </c>
      <c r="E2875" s="35">
        <v>6</v>
      </c>
      <c r="F2875" s="27">
        <f t="shared" si="220"/>
        <v>1.8914629708009805</v>
      </c>
      <c r="G2875" s="28">
        <f t="shared" si="221"/>
        <v>742.11655799137588</v>
      </c>
      <c r="H2875" s="28">
        <f t="shared" si="222"/>
        <v>1.641954016599777</v>
      </c>
      <c r="I2875" s="29">
        <f t="shared" si="223"/>
        <v>3.6894889743824222</v>
      </c>
      <c r="J2875" s="24">
        <f t="shared" si="224"/>
        <v>4.0330727493997713</v>
      </c>
      <c r="K2875" s="21"/>
    </row>
    <row r="2876" spans="1:11">
      <c r="A2876" s="20">
        <v>2869</v>
      </c>
      <c r="B2876" s="35">
        <v>2.2999999999999998</v>
      </c>
      <c r="C2876" s="33">
        <v>2739.4</v>
      </c>
      <c r="D2876" s="34" t="s">
        <v>12</v>
      </c>
      <c r="E2876" s="35">
        <v>8</v>
      </c>
      <c r="F2876" s="27">
        <f t="shared" si="220"/>
        <v>2.2713086031062999</v>
      </c>
      <c r="G2876" s="28">
        <f t="shared" si="221"/>
        <v>742.11655799137588</v>
      </c>
      <c r="H2876" s="28">
        <f t="shared" si="222"/>
        <v>1.641954016599777</v>
      </c>
      <c r="I2876" s="29">
        <f t="shared" si="223"/>
        <v>4.4304161265350901</v>
      </c>
      <c r="J2876" s="24">
        <f t="shared" si="224"/>
        <v>7.5973998107338971</v>
      </c>
      <c r="K2876" s="21"/>
    </row>
    <row r="2877" spans="1:11">
      <c r="A2877" s="20">
        <v>2870</v>
      </c>
      <c r="B2877" s="35">
        <v>0.06</v>
      </c>
      <c r="C2877" s="33">
        <v>2793</v>
      </c>
      <c r="D2877" s="34" t="s">
        <v>12</v>
      </c>
      <c r="E2877" s="35">
        <v>0</v>
      </c>
      <c r="F2877" s="27">
        <f t="shared" si="220"/>
        <v>6.2598804117839746E-2</v>
      </c>
      <c r="G2877" s="28">
        <f t="shared" si="221"/>
        <v>754.22187449572311</v>
      </c>
      <c r="H2877" s="28">
        <f t="shared" si="222"/>
        <v>1.641954016599777</v>
      </c>
      <c r="I2877" s="29">
        <f t="shared" si="223"/>
        <v>0.12409703701592999</v>
      </c>
      <c r="J2877" s="24">
        <f t="shared" si="224"/>
        <v>-9.3101769298274017E-2</v>
      </c>
      <c r="K2877" s="21"/>
    </row>
    <row r="2878" spans="1:11">
      <c r="A2878" s="20">
        <v>2871</v>
      </c>
      <c r="B2878" s="35">
        <v>1.32</v>
      </c>
      <c r="C2878" s="33">
        <v>2433.1999999999998</v>
      </c>
      <c r="D2878" s="34" t="s">
        <v>12</v>
      </c>
      <c r="E2878" s="35">
        <v>1</v>
      </c>
      <c r="F2878" s="27">
        <f t="shared" si="220"/>
        <v>1.314488320070146</v>
      </c>
      <c r="G2878" s="28">
        <f t="shared" si="221"/>
        <v>672.18349217037996</v>
      </c>
      <c r="H2878" s="28">
        <f t="shared" si="222"/>
        <v>1.641954016599777</v>
      </c>
      <c r="I2878" s="29">
        <f t="shared" si="223"/>
        <v>2.3224203369650804</v>
      </c>
      <c r="J2878" s="24">
        <f t="shared" si="224"/>
        <v>-1.4469554002416132</v>
      </c>
      <c r="K2878" s="21"/>
    </row>
    <row r="2879" spans="1:11">
      <c r="A2879" s="20">
        <v>2872</v>
      </c>
      <c r="B2879" s="35">
        <v>0.27</v>
      </c>
      <c r="C2879" s="33">
        <v>2713</v>
      </c>
      <c r="D2879" s="34" t="s">
        <v>12</v>
      </c>
      <c r="E2879" s="35">
        <v>1</v>
      </c>
      <c r="F2879" s="27">
        <f t="shared" si="220"/>
        <v>0.27538090458818604</v>
      </c>
      <c r="G2879" s="28">
        <f t="shared" si="221"/>
        <v>736.13990530534545</v>
      </c>
      <c r="H2879" s="28">
        <f t="shared" si="222"/>
        <v>1.641954016599777</v>
      </c>
      <c r="I2879" s="29">
        <f t="shared" si="223"/>
        <v>0.53283216655784182</v>
      </c>
      <c r="J2879" s="24">
        <f t="shared" si="224"/>
        <v>-1.5636359581697323</v>
      </c>
      <c r="K2879" s="21"/>
    </row>
    <row r="2880" spans="1:11">
      <c r="A2880" s="20">
        <v>2873</v>
      </c>
      <c r="B2880" s="35">
        <v>0.18</v>
      </c>
      <c r="C2880" s="33">
        <v>2811.4</v>
      </c>
      <c r="D2880" s="34" t="s">
        <v>12</v>
      </c>
      <c r="E2880" s="35">
        <v>0</v>
      </c>
      <c r="F2880" s="27">
        <f t="shared" si="220"/>
        <v>0.18471258163616558</v>
      </c>
      <c r="G2880" s="28">
        <f t="shared" si="221"/>
        <v>758.36856391830759</v>
      </c>
      <c r="H2880" s="28">
        <f t="shared" si="222"/>
        <v>1.641954016599777</v>
      </c>
      <c r="I2880" s="29">
        <f t="shared" si="223"/>
        <v>0.36819090142680871</v>
      </c>
      <c r="J2880" s="24">
        <f t="shared" si="224"/>
        <v>-0.2769332896651247</v>
      </c>
      <c r="K2880" s="21"/>
    </row>
    <row r="2881" spans="1:11">
      <c r="A2881" s="20">
        <v>2874</v>
      </c>
      <c r="B2881" s="35">
        <v>0.56999999999999995</v>
      </c>
      <c r="C2881" s="33">
        <v>2811.4</v>
      </c>
      <c r="D2881" s="34" t="s">
        <v>12</v>
      </c>
      <c r="E2881" s="35">
        <v>1</v>
      </c>
      <c r="F2881" s="27">
        <f t="shared" si="220"/>
        <v>0.57484945823426148</v>
      </c>
      <c r="G2881" s="28">
        <f t="shared" si="221"/>
        <v>758.36856391830759</v>
      </c>
      <c r="H2881" s="28">
        <f t="shared" si="222"/>
        <v>1.641954016599777</v>
      </c>
      <c r="I2881" s="29">
        <f t="shared" si="223"/>
        <v>1.1458577338759079</v>
      </c>
      <c r="J2881" s="24">
        <f t="shared" si="224"/>
        <v>-1.2668160127489982</v>
      </c>
      <c r="K2881" s="21"/>
    </row>
    <row r="2882" spans="1:11">
      <c r="A2882" s="20">
        <v>2875</v>
      </c>
      <c r="B2882" s="35">
        <v>1.1200000000000001</v>
      </c>
      <c r="C2882" s="33">
        <v>2759.8</v>
      </c>
      <c r="D2882" s="34" t="s">
        <v>12</v>
      </c>
      <c r="E2882" s="35">
        <v>6</v>
      </c>
      <c r="F2882" s="27">
        <f t="shared" si="220"/>
        <v>1.1180886673905635</v>
      </c>
      <c r="G2882" s="28">
        <f t="shared" si="221"/>
        <v>746.72837120220561</v>
      </c>
      <c r="H2882" s="28">
        <f t="shared" si="222"/>
        <v>1.641954016599777</v>
      </c>
      <c r="I2882" s="29">
        <f t="shared" si="223"/>
        <v>2.1944977987908447</v>
      </c>
      <c r="J2882" s="24">
        <f t="shared" si="224"/>
        <v>3.0843570927399853</v>
      </c>
      <c r="K2882" s="21"/>
    </row>
    <row r="2883" spans="1:11">
      <c r="A2883" s="20">
        <v>2876</v>
      </c>
      <c r="B2883" s="35">
        <v>0.15</v>
      </c>
      <c r="C2883" s="33">
        <v>3343.6</v>
      </c>
      <c r="D2883" s="34" t="s">
        <v>12</v>
      </c>
      <c r="E2883" s="35">
        <v>0</v>
      </c>
      <c r="F2883" s="27">
        <f t="shared" si="220"/>
        <v>0.1543506961119305</v>
      </c>
      <c r="G2883" s="28">
        <f t="shared" si="221"/>
        <v>876.49516520452585</v>
      </c>
      <c r="H2883" s="28">
        <f t="shared" si="222"/>
        <v>1.641954016599777</v>
      </c>
      <c r="I2883" s="29">
        <f t="shared" si="223"/>
        <v>0.35559395462806936</v>
      </c>
      <c r="J2883" s="24">
        <f t="shared" si="224"/>
        <v>-0.25815248201796709</v>
      </c>
      <c r="K2883" s="21"/>
    </row>
    <row r="2884" spans="1:11">
      <c r="A2884" s="20">
        <v>2877</v>
      </c>
      <c r="B2884" s="35">
        <v>0.68</v>
      </c>
      <c r="C2884" s="33">
        <v>3343.6</v>
      </c>
      <c r="D2884" s="34" t="s">
        <v>12</v>
      </c>
      <c r="E2884" s="35">
        <v>1</v>
      </c>
      <c r="F2884" s="27">
        <f t="shared" si="220"/>
        <v>0.68396395117307851</v>
      </c>
      <c r="G2884" s="28">
        <f t="shared" si="221"/>
        <v>876.49516520452585</v>
      </c>
      <c r="H2884" s="28">
        <f t="shared" si="222"/>
        <v>1.641954016599777</v>
      </c>
      <c r="I2884" s="29">
        <f t="shared" si="223"/>
        <v>1.5757197884245606</v>
      </c>
      <c r="J2884" s="24">
        <f t="shared" si="224"/>
        <v>-1.2950144095094638</v>
      </c>
      <c r="K2884" s="21"/>
    </row>
    <row r="2885" spans="1:11">
      <c r="A2885" s="20">
        <v>2878</v>
      </c>
      <c r="B2885" s="35">
        <v>0.16</v>
      </c>
      <c r="C2885" s="33">
        <v>3247.2</v>
      </c>
      <c r="D2885" s="34" t="s">
        <v>12</v>
      </c>
      <c r="E2885" s="35">
        <v>0</v>
      </c>
      <c r="F2885" s="27">
        <f t="shared" si="220"/>
        <v>0.16448067826327309</v>
      </c>
      <c r="G2885" s="28">
        <f t="shared" si="221"/>
        <v>855.34339737566518</v>
      </c>
      <c r="H2885" s="28">
        <f t="shared" si="222"/>
        <v>1.641954016599777</v>
      </c>
      <c r="I2885" s="29">
        <f t="shared" si="223"/>
        <v>0.3697870067295409</v>
      </c>
      <c r="J2885" s="24">
        <f t="shared" si="224"/>
        <v>-0.27016176852904183</v>
      </c>
      <c r="K2885" s="21"/>
    </row>
    <row r="2886" spans="1:11">
      <c r="A2886" s="20">
        <v>2879</v>
      </c>
      <c r="B2886" s="35">
        <v>0.14000000000000001</v>
      </c>
      <c r="C2886" s="33">
        <v>3573.4</v>
      </c>
      <c r="D2886" s="34" t="s">
        <v>12</v>
      </c>
      <c r="E2886" s="35">
        <v>0</v>
      </c>
      <c r="F2886" s="27">
        <f t="shared" si="220"/>
        <v>0.14421052312965399</v>
      </c>
      <c r="G2886" s="28">
        <f t="shared" si="221"/>
        <v>926.5182634990241</v>
      </c>
      <c r="H2886" s="28">
        <f t="shared" si="222"/>
        <v>1.641954016599777</v>
      </c>
      <c r="I2886" s="29">
        <f t="shared" si="223"/>
        <v>0.35119408164299803</v>
      </c>
      <c r="J2886" s="24">
        <f t="shared" si="224"/>
        <v>-0.2512997008506162</v>
      </c>
      <c r="K2886" s="21"/>
    </row>
    <row r="2887" spans="1:11">
      <c r="A2887" s="20">
        <v>2880</v>
      </c>
      <c r="B2887" s="35">
        <v>0.28999999999999998</v>
      </c>
      <c r="C2887" s="33">
        <v>2633.8</v>
      </c>
      <c r="D2887" s="34" t="s">
        <v>12</v>
      </c>
      <c r="E2887" s="35">
        <v>0</v>
      </c>
      <c r="F2887" s="27">
        <f t="shared" si="220"/>
        <v>0.29546111423067112</v>
      </c>
      <c r="G2887" s="28">
        <f t="shared" si="221"/>
        <v>718.15188377577488</v>
      </c>
      <c r="H2887" s="28">
        <f t="shared" si="222"/>
        <v>1.641954016599777</v>
      </c>
      <c r="I2887" s="29">
        <f t="shared" si="223"/>
        <v>0.55771572146544901</v>
      </c>
      <c r="J2887" s="24">
        <f t="shared" si="224"/>
        <v>-0.42533338958849898</v>
      </c>
      <c r="K2887" s="21"/>
    </row>
    <row r="2888" spans="1:11">
      <c r="A2888" s="20">
        <v>2881</v>
      </c>
      <c r="B2888" s="35">
        <v>0.13</v>
      </c>
      <c r="C2888" s="33">
        <v>2633.8</v>
      </c>
      <c r="D2888" s="34" t="s">
        <v>12</v>
      </c>
      <c r="E2888" s="35">
        <v>0</v>
      </c>
      <c r="F2888" s="27">
        <f t="shared" ref="F2888:F2951" si="225">B2888^$F$2</f>
        <v>0.13405941881167907</v>
      </c>
      <c r="G2888" s="28">
        <f t="shared" ref="G2888:G2951" si="226">C2888^$I$2</f>
        <v>718.15188377577488</v>
      </c>
      <c r="H2888" s="28">
        <f t="shared" si="222"/>
        <v>1.641954016599777</v>
      </c>
      <c r="I2888" s="29">
        <f t="shared" si="223"/>
        <v>0.25305206634881428</v>
      </c>
      <c r="J2888" s="24">
        <f t="shared" si="224"/>
        <v>-0.19247140717446373</v>
      </c>
      <c r="K2888" s="21"/>
    </row>
    <row r="2889" spans="1:11">
      <c r="A2889" s="20">
        <v>2882</v>
      </c>
      <c r="B2889" s="35">
        <v>7.0000000000000007E-2</v>
      </c>
      <c r="C2889" s="33">
        <v>2633.8</v>
      </c>
      <c r="D2889" s="34" t="s">
        <v>12</v>
      </c>
      <c r="E2889" s="35">
        <v>0</v>
      </c>
      <c r="F2889" s="27">
        <f t="shared" si="225"/>
        <v>7.2862464124135648E-2</v>
      </c>
      <c r="G2889" s="28">
        <f t="shared" si="226"/>
        <v>718.15188377577488</v>
      </c>
      <c r="H2889" s="28">
        <f t="shared" ref="H2889:H2952" si="227">IF(D2889="F",1,IF(D2889="R",$G$2,$H$2))</f>
        <v>1.641954016599777</v>
      </c>
      <c r="I2889" s="29">
        <f t="shared" ref="I2889:I2952" si="228">$E$2*F2889*G2889*H2889</f>
        <v>0.13753600656571385</v>
      </c>
      <c r="J2889" s="24">
        <f t="shared" ref="J2889:J2952" si="229">IF(OR(B2889&lt;=0,C2889&lt;=0,I2889&lt;=0),0,GAMMALN(E2889+$J$2*B2889)-GAMMALN($J$2*B2889)+$J$2*B2889*LN($J$2*B2889)+E2889*LN(I2889)-($J$2*B2889+E2889)*LN($J$2*B2889+I2889))</f>
        <v>-0.10439297492324526</v>
      </c>
      <c r="K2889" s="21"/>
    </row>
    <row r="2890" spans="1:11">
      <c r="A2890" s="20">
        <v>2883</v>
      </c>
      <c r="B2890" s="35">
        <v>1.29</v>
      </c>
      <c r="C2890" s="33">
        <v>2633.8</v>
      </c>
      <c r="D2890" s="34" t="s">
        <v>12</v>
      </c>
      <c r="E2890" s="35">
        <v>4</v>
      </c>
      <c r="F2890" s="27">
        <f t="shared" si="225"/>
        <v>1.2850587565097338</v>
      </c>
      <c r="G2890" s="28">
        <f t="shared" si="226"/>
        <v>718.15188377577488</v>
      </c>
      <c r="H2890" s="28">
        <f t="shared" si="227"/>
        <v>1.641954016599777</v>
      </c>
      <c r="I2890" s="29">
        <f t="shared" si="228"/>
        <v>2.4256913583314454</v>
      </c>
      <c r="J2890" s="24">
        <f t="shared" si="229"/>
        <v>0.92483650096391834</v>
      </c>
      <c r="K2890" s="21"/>
    </row>
    <row r="2891" spans="1:11">
      <c r="A2891" s="20">
        <v>2884</v>
      </c>
      <c r="B2891" s="35">
        <v>0.09</v>
      </c>
      <c r="C2891" s="33">
        <v>2633.8</v>
      </c>
      <c r="D2891" s="34" t="s">
        <v>12</v>
      </c>
      <c r="E2891" s="35">
        <v>0</v>
      </c>
      <c r="F2891" s="27">
        <f t="shared" si="225"/>
        <v>9.3326156515232073E-2</v>
      </c>
      <c r="G2891" s="28">
        <f t="shared" si="226"/>
        <v>718.15188377577488</v>
      </c>
      <c r="H2891" s="28">
        <f t="shared" si="227"/>
        <v>1.641954016599777</v>
      </c>
      <c r="I2891" s="29">
        <f t="shared" si="228"/>
        <v>0.17616350242236695</v>
      </c>
      <c r="J2891" s="24">
        <f t="shared" si="229"/>
        <v>-0.1338250567019369</v>
      </c>
      <c r="K2891" s="21"/>
    </row>
    <row r="2892" spans="1:11">
      <c r="A2892" s="20">
        <v>2885</v>
      </c>
      <c r="B2892" s="35">
        <v>0.17</v>
      </c>
      <c r="C2892" s="33">
        <v>2633.8</v>
      </c>
      <c r="D2892" s="34" t="s">
        <v>12</v>
      </c>
      <c r="E2892" s="35">
        <v>0</v>
      </c>
      <c r="F2892" s="27">
        <f t="shared" si="225"/>
        <v>0.17460111667684058</v>
      </c>
      <c r="G2892" s="28">
        <f t="shared" si="226"/>
        <v>718.15188377577488</v>
      </c>
      <c r="H2892" s="28">
        <f t="shared" si="227"/>
        <v>1.641954016599777</v>
      </c>
      <c r="I2892" s="29">
        <f t="shared" si="228"/>
        <v>0.32957903110076553</v>
      </c>
      <c r="J2892" s="24">
        <f t="shared" si="229"/>
        <v>-0.2509024255822454</v>
      </c>
      <c r="K2892" s="21"/>
    </row>
    <row r="2893" spans="1:11">
      <c r="A2893" s="20">
        <v>2886</v>
      </c>
      <c r="B2893" s="35">
        <v>0.28999999999999998</v>
      </c>
      <c r="C2893" s="33">
        <v>2633.8</v>
      </c>
      <c r="D2893" s="34" t="s">
        <v>12</v>
      </c>
      <c r="E2893" s="35">
        <v>1</v>
      </c>
      <c r="F2893" s="27">
        <f t="shared" si="225"/>
        <v>0.29546111423067112</v>
      </c>
      <c r="G2893" s="28">
        <f t="shared" si="226"/>
        <v>718.15188377577488</v>
      </c>
      <c r="H2893" s="28">
        <f t="shared" si="227"/>
        <v>1.641954016599777</v>
      </c>
      <c r="I2893" s="29">
        <f t="shared" si="228"/>
        <v>0.55771572146544901</v>
      </c>
      <c r="J2893" s="24">
        <f t="shared" si="229"/>
        <v>-1.5287507802865803</v>
      </c>
      <c r="K2893" s="21"/>
    </row>
    <row r="2894" spans="1:11">
      <c r="A2894" s="20">
        <v>2887</v>
      </c>
      <c r="B2894" s="35">
        <v>0.26</v>
      </c>
      <c r="C2894" s="33">
        <v>2633.8</v>
      </c>
      <c r="D2894" s="34" t="s">
        <v>12</v>
      </c>
      <c r="E2894" s="35">
        <v>1</v>
      </c>
      <c r="F2894" s="27">
        <f t="shared" si="225"/>
        <v>0.26533248840380141</v>
      </c>
      <c r="G2894" s="28">
        <f t="shared" si="226"/>
        <v>718.15188377577488</v>
      </c>
      <c r="H2894" s="28">
        <f t="shared" si="227"/>
        <v>1.641954016599777</v>
      </c>
      <c r="I2894" s="29">
        <f t="shared" si="228"/>
        <v>0.50084458858033898</v>
      </c>
      <c r="J2894" s="24">
        <f t="shared" si="229"/>
        <v>-1.5934611920247956</v>
      </c>
      <c r="K2894" s="21"/>
    </row>
    <row r="2895" spans="1:11">
      <c r="A2895" s="20">
        <v>2888</v>
      </c>
      <c r="B2895" s="35">
        <v>0.28000000000000003</v>
      </c>
      <c r="C2895" s="33">
        <v>2633.8</v>
      </c>
      <c r="D2895" s="34" t="s">
        <v>12</v>
      </c>
      <c r="E2895" s="35">
        <v>0</v>
      </c>
      <c r="F2895" s="27">
        <f t="shared" si="225"/>
        <v>0.28542371207618261</v>
      </c>
      <c r="G2895" s="28">
        <f t="shared" si="226"/>
        <v>718.15188377577488</v>
      </c>
      <c r="H2895" s="28">
        <f t="shared" si="227"/>
        <v>1.641954016599777</v>
      </c>
      <c r="I2895" s="29">
        <f t="shared" si="228"/>
        <v>0.53876900829540741</v>
      </c>
      <c r="J2895" s="24">
        <f t="shared" si="229"/>
        <v>-0.41083614274260249</v>
      </c>
      <c r="K2895" s="21"/>
    </row>
    <row r="2896" spans="1:11">
      <c r="A2896" s="20">
        <v>2889</v>
      </c>
      <c r="B2896" s="35">
        <v>0.06</v>
      </c>
      <c r="C2896" s="33">
        <v>2633.8</v>
      </c>
      <c r="D2896" s="34" t="s">
        <v>12</v>
      </c>
      <c r="E2896" s="35">
        <v>0</v>
      </c>
      <c r="F2896" s="27">
        <f t="shared" si="225"/>
        <v>6.2598804117839746E-2</v>
      </c>
      <c r="G2896" s="28">
        <f t="shared" si="226"/>
        <v>718.15188377577488</v>
      </c>
      <c r="H2896" s="28">
        <f t="shared" si="227"/>
        <v>1.641954016599777</v>
      </c>
      <c r="I2896" s="29">
        <f t="shared" si="228"/>
        <v>0.11816220653049697</v>
      </c>
      <c r="J2896" s="24">
        <f t="shared" si="229"/>
        <v>-8.9641294895998869E-2</v>
      </c>
      <c r="K2896" s="21"/>
    </row>
    <row r="2897" spans="1:11">
      <c r="A2897" s="20">
        <v>2890</v>
      </c>
      <c r="B2897" s="35">
        <v>0.05</v>
      </c>
      <c r="C2897" s="33">
        <v>2633.8</v>
      </c>
      <c r="D2897" s="34" t="s">
        <v>12</v>
      </c>
      <c r="E2897" s="35">
        <v>0</v>
      </c>
      <c r="F2897" s="27">
        <f t="shared" si="225"/>
        <v>5.2309208748946186E-2</v>
      </c>
      <c r="G2897" s="28">
        <f t="shared" si="226"/>
        <v>718.15188377577488</v>
      </c>
      <c r="H2897" s="28">
        <f t="shared" si="227"/>
        <v>1.641954016599777</v>
      </c>
      <c r="I2897" s="29">
        <f t="shared" si="228"/>
        <v>9.8739450613216609E-2</v>
      </c>
      <c r="J2897" s="24">
        <f t="shared" si="229"/>
        <v>-7.4860596085474712E-2</v>
      </c>
      <c r="K2897" s="21"/>
    </row>
    <row r="2898" spans="1:11">
      <c r="A2898" s="20">
        <v>2891</v>
      </c>
      <c r="B2898" s="35">
        <v>0.16</v>
      </c>
      <c r="C2898" s="33">
        <v>2633.8</v>
      </c>
      <c r="D2898" s="34" t="s">
        <v>12</v>
      </c>
      <c r="E2898" s="35">
        <v>0</v>
      </c>
      <c r="F2898" s="27">
        <f t="shared" si="225"/>
        <v>0.16448067826327309</v>
      </c>
      <c r="G2898" s="28">
        <f t="shared" si="226"/>
        <v>718.15188377577488</v>
      </c>
      <c r="H2898" s="28">
        <f t="shared" si="227"/>
        <v>1.641954016599777</v>
      </c>
      <c r="I2898" s="29">
        <f t="shared" si="228"/>
        <v>0.3104755777544046</v>
      </c>
      <c r="J2898" s="24">
        <f t="shared" si="229"/>
        <v>-0.23631153537757194</v>
      </c>
      <c r="K2898" s="21"/>
    </row>
    <row r="2899" spans="1:11">
      <c r="A2899" s="20">
        <v>2892</v>
      </c>
      <c r="B2899" s="35">
        <v>0.03</v>
      </c>
      <c r="C2899" s="33">
        <v>2633.8</v>
      </c>
      <c r="D2899" s="34" t="s">
        <v>12</v>
      </c>
      <c r="E2899" s="35">
        <v>0</v>
      </c>
      <c r="F2899" s="27">
        <f t="shared" si="225"/>
        <v>3.1628088022045274E-2</v>
      </c>
      <c r="G2899" s="28">
        <f t="shared" si="226"/>
        <v>718.15188377577488</v>
      </c>
      <c r="H2899" s="28">
        <f t="shared" si="227"/>
        <v>1.641954016599777</v>
      </c>
      <c r="I2899" s="29">
        <f t="shared" si="228"/>
        <v>5.9701534585076689E-2</v>
      </c>
      <c r="J2899" s="24">
        <f t="shared" si="229"/>
        <v>-4.5185342046974997E-2</v>
      </c>
      <c r="K2899" s="21"/>
    </row>
    <row r="2900" spans="1:11">
      <c r="A2900" s="20">
        <v>2893</v>
      </c>
      <c r="B2900" s="35">
        <v>0.03</v>
      </c>
      <c r="C2900" s="33">
        <v>3765</v>
      </c>
      <c r="D2900" s="34" t="s">
        <v>12</v>
      </c>
      <c r="E2900" s="35">
        <v>0</v>
      </c>
      <c r="F2900" s="27">
        <f t="shared" si="225"/>
        <v>3.1628088022045274E-2</v>
      </c>
      <c r="G2900" s="28">
        <f t="shared" si="226"/>
        <v>967.82040976787937</v>
      </c>
      <c r="H2900" s="28">
        <f t="shared" si="227"/>
        <v>1.641954016599777</v>
      </c>
      <c r="I2900" s="29">
        <f t="shared" si="228"/>
        <v>8.0457024441838873E-2</v>
      </c>
      <c r="J2900" s="24">
        <f t="shared" si="229"/>
        <v>-5.656014783260474E-2</v>
      </c>
      <c r="K2900" s="21"/>
    </row>
    <row r="2901" spans="1:11">
      <c r="A2901" s="20">
        <v>2894</v>
      </c>
      <c r="B2901" s="35">
        <v>0.01</v>
      </c>
      <c r="C2901" s="33">
        <v>3765</v>
      </c>
      <c r="D2901" s="34" t="s">
        <v>12</v>
      </c>
      <c r="E2901" s="35">
        <v>0</v>
      </c>
      <c r="F2901" s="27">
        <f t="shared" si="225"/>
        <v>1.0718709408835196E-2</v>
      </c>
      <c r="G2901" s="28">
        <f t="shared" si="226"/>
        <v>967.82040976787937</v>
      </c>
      <c r="H2901" s="28">
        <f t="shared" si="227"/>
        <v>1.641954016599777</v>
      </c>
      <c r="I2901" s="29">
        <f t="shared" si="228"/>
        <v>2.7266759352968743E-2</v>
      </c>
      <c r="J2901" s="24">
        <f t="shared" si="229"/>
        <v>-1.9082074279921812E-2</v>
      </c>
      <c r="K2901" s="21"/>
    </row>
    <row r="2902" spans="1:11">
      <c r="A2902" s="20">
        <v>2895</v>
      </c>
      <c r="B2902" s="35">
        <v>0.03</v>
      </c>
      <c r="C2902" s="33">
        <v>3765</v>
      </c>
      <c r="D2902" s="34" t="s">
        <v>12</v>
      </c>
      <c r="E2902" s="35">
        <v>0</v>
      </c>
      <c r="F2902" s="27">
        <f t="shared" si="225"/>
        <v>3.1628088022045274E-2</v>
      </c>
      <c r="G2902" s="28">
        <f t="shared" si="226"/>
        <v>967.82040976787937</v>
      </c>
      <c r="H2902" s="28">
        <f t="shared" si="227"/>
        <v>1.641954016599777</v>
      </c>
      <c r="I2902" s="29">
        <f t="shared" si="228"/>
        <v>8.0457024441838873E-2</v>
      </c>
      <c r="J2902" s="24">
        <f t="shared" si="229"/>
        <v>-5.656014783260474E-2</v>
      </c>
      <c r="K2902" s="21"/>
    </row>
    <row r="2903" spans="1:11">
      <c r="A2903" s="20">
        <v>2896</v>
      </c>
      <c r="B2903" s="35">
        <v>0.02</v>
      </c>
      <c r="C2903" s="33">
        <v>3765</v>
      </c>
      <c r="D2903" s="34" t="s">
        <v>12</v>
      </c>
      <c r="E2903" s="35">
        <v>0</v>
      </c>
      <c r="F2903" s="27">
        <f t="shared" si="225"/>
        <v>2.1214636503225789E-2</v>
      </c>
      <c r="G2903" s="28">
        <f t="shared" si="226"/>
        <v>967.82040976787937</v>
      </c>
      <c r="H2903" s="28">
        <f t="shared" si="227"/>
        <v>1.641954016599777</v>
      </c>
      <c r="I2903" s="29">
        <f t="shared" si="228"/>
        <v>5.3966794530072491E-2</v>
      </c>
      <c r="J2903" s="24">
        <f t="shared" si="229"/>
        <v>-3.7875121458997907E-2</v>
      </c>
      <c r="K2903" s="21"/>
    </row>
    <row r="2904" spans="1:11">
      <c r="A2904" s="20">
        <v>2897</v>
      </c>
      <c r="B2904" s="35">
        <v>0.33</v>
      </c>
      <c r="C2904" s="33">
        <v>2818</v>
      </c>
      <c r="D2904" s="34" t="s">
        <v>12</v>
      </c>
      <c r="E2904" s="35">
        <v>0</v>
      </c>
      <c r="F2904" s="27">
        <f t="shared" si="225"/>
        <v>0.33556027060969096</v>
      </c>
      <c r="G2904" s="28">
        <f t="shared" si="226"/>
        <v>759.85487106133019</v>
      </c>
      <c r="H2904" s="28">
        <f t="shared" si="227"/>
        <v>1.641954016599777</v>
      </c>
      <c r="I2904" s="29">
        <f t="shared" si="228"/>
        <v>0.67018922248442192</v>
      </c>
      <c r="J2904" s="24">
        <f t="shared" si="229"/>
        <v>-0.50490756557594785</v>
      </c>
      <c r="K2904" s="21"/>
    </row>
    <row r="2905" spans="1:11">
      <c r="A2905" s="20">
        <v>2898</v>
      </c>
      <c r="B2905" s="35">
        <v>2.08</v>
      </c>
      <c r="C2905" s="33">
        <v>2390.6</v>
      </c>
      <c r="D2905" s="34" t="s">
        <v>12</v>
      </c>
      <c r="E2905" s="35">
        <v>4</v>
      </c>
      <c r="F2905" s="27">
        <f t="shared" si="225"/>
        <v>2.0571678261516904</v>
      </c>
      <c r="G2905" s="28">
        <f t="shared" si="226"/>
        <v>662.3424356239741</v>
      </c>
      <c r="H2905" s="28">
        <f t="shared" si="227"/>
        <v>1.641954016599777</v>
      </c>
      <c r="I2905" s="29">
        <f t="shared" si="228"/>
        <v>3.5813647595305294</v>
      </c>
      <c r="J2905" s="24">
        <f t="shared" si="229"/>
        <v>1.2652599614206039</v>
      </c>
      <c r="K2905" s="21"/>
    </row>
    <row r="2906" spans="1:11">
      <c r="A2906" s="20">
        <v>2899</v>
      </c>
      <c r="B2906" s="35">
        <v>1.98</v>
      </c>
      <c r="C2906" s="33">
        <v>2758.8</v>
      </c>
      <c r="D2906" s="34" t="s">
        <v>12</v>
      </c>
      <c r="E2906" s="35">
        <v>1</v>
      </c>
      <c r="F2906" s="27">
        <f t="shared" si="225"/>
        <v>1.9597202282870774</v>
      </c>
      <c r="G2906" s="28">
        <f t="shared" si="226"/>
        <v>746.50243334136496</v>
      </c>
      <c r="H2906" s="28">
        <f t="shared" si="227"/>
        <v>1.641954016599777</v>
      </c>
      <c r="I2906" s="29">
        <f t="shared" si="228"/>
        <v>3.8452232081984645</v>
      </c>
      <c r="J2906" s="24">
        <f t="shared" si="229"/>
        <v>-2.1028335647659766</v>
      </c>
      <c r="K2906" s="21"/>
    </row>
    <row r="2907" spans="1:11">
      <c r="A2907" s="20">
        <v>2900</v>
      </c>
      <c r="B2907" s="35">
        <v>1.61</v>
      </c>
      <c r="C2907" s="33">
        <v>2758.8</v>
      </c>
      <c r="D2907" s="34" t="s">
        <v>12</v>
      </c>
      <c r="E2907" s="35">
        <v>1</v>
      </c>
      <c r="F2907" s="27">
        <f t="shared" si="225"/>
        <v>1.5984856867826194</v>
      </c>
      <c r="G2907" s="28">
        <f t="shared" si="226"/>
        <v>746.50243334136496</v>
      </c>
      <c r="H2907" s="28">
        <f t="shared" si="227"/>
        <v>1.641954016599777</v>
      </c>
      <c r="I2907" s="29">
        <f t="shared" si="228"/>
        <v>3.1364345645204974</v>
      </c>
      <c r="J2907" s="24">
        <f t="shared" si="229"/>
        <v>-1.7668185301333388</v>
      </c>
      <c r="K2907" s="21"/>
    </row>
    <row r="2908" spans="1:11">
      <c r="A2908" s="20">
        <v>2901</v>
      </c>
      <c r="B2908" s="35">
        <v>0.69</v>
      </c>
      <c r="C2908" s="33">
        <v>3052.6</v>
      </c>
      <c r="D2908" s="34" t="s">
        <v>12</v>
      </c>
      <c r="E2908" s="35">
        <v>1</v>
      </c>
      <c r="F2908" s="27">
        <f t="shared" si="225"/>
        <v>0.6938695611145711</v>
      </c>
      <c r="G2908" s="28">
        <f t="shared" si="226"/>
        <v>812.32457853374046</v>
      </c>
      <c r="H2908" s="28">
        <f t="shared" si="227"/>
        <v>1.641954016599777</v>
      </c>
      <c r="I2908" s="29">
        <f t="shared" si="228"/>
        <v>1.4815069110484558</v>
      </c>
      <c r="J2908" s="24">
        <f t="shared" si="229"/>
        <v>-1.2743696174255152</v>
      </c>
      <c r="K2908" s="21"/>
    </row>
    <row r="2909" spans="1:11">
      <c r="A2909" s="20">
        <v>2902</v>
      </c>
      <c r="B2909" s="35">
        <v>0.21</v>
      </c>
      <c r="C2909" s="33">
        <v>2590.8000000000002</v>
      </c>
      <c r="D2909" s="34" t="s">
        <v>12</v>
      </c>
      <c r="E2909" s="35">
        <v>0</v>
      </c>
      <c r="F2909" s="27">
        <f t="shared" si="225"/>
        <v>0.2149979387370769</v>
      </c>
      <c r="G2909" s="28">
        <f t="shared" si="226"/>
        <v>708.34838220986796</v>
      </c>
      <c r="H2909" s="28">
        <f t="shared" si="227"/>
        <v>1.641954016599777</v>
      </c>
      <c r="I2909" s="29">
        <f t="shared" si="228"/>
        <v>0.40029250106859671</v>
      </c>
      <c r="J2909" s="24">
        <f t="shared" si="229"/>
        <v>-0.30587239063682942</v>
      </c>
      <c r="K2909" s="21"/>
    </row>
    <row r="2910" spans="1:11">
      <c r="A2910" s="20">
        <v>2903</v>
      </c>
      <c r="B2910" s="35">
        <v>0.96</v>
      </c>
      <c r="C2910" s="33">
        <v>2853.6</v>
      </c>
      <c r="D2910" s="34" t="s">
        <v>12</v>
      </c>
      <c r="E2910" s="35">
        <v>2</v>
      </c>
      <c r="F2910" s="27">
        <f t="shared" si="225"/>
        <v>0.96059081061429386</v>
      </c>
      <c r="G2910" s="28">
        <f t="shared" si="226"/>
        <v>767.86205876918029</v>
      </c>
      <c r="H2910" s="28">
        <f t="shared" si="227"/>
        <v>1.641954016599777</v>
      </c>
      <c r="I2910" s="29">
        <f t="shared" si="228"/>
        <v>1.9387324897333764</v>
      </c>
      <c r="J2910" s="24">
        <f t="shared" si="229"/>
        <v>-0.90355997541264177</v>
      </c>
      <c r="K2910" s="21"/>
    </row>
    <row r="2911" spans="1:11">
      <c r="A2911" s="20">
        <v>2904</v>
      </c>
      <c r="B2911" s="35">
        <v>0.01</v>
      </c>
      <c r="C2911" s="33">
        <v>2853.6</v>
      </c>
      <c r="D2911" s="34" t="s">
        <v>12</v>
      </c>
      <c r="E2911" s="35">
        <v>0</v>
      </c>
      <c r="F2911" s="27">
        <f t="shared" si="225"/>
        <v>1.0718709408835196E-2</v>
      </c>
      <c r="G2911" s="28">
        <f t="shared" si="226"/>
        <v>767.86205876918029</v>
      </c>
      <c r="H2911" s="28">
        <f t="shared" si="227"/>
        <v>1.641954016599777</v>
      </c>
      <c r="I2911" s="29">
        <f t="shared" si="228"/>
        <v>2.1633259395465638E-2</v>
      </c>
      <c r="J2911" s="24">
        <f t="shared" si="229"/>
        <v>-1.6060247940181099E-2</v>
      </c>
      <c r="K2911" s="21"/>
    </row>
    <row r="2912" spans="1:11">
      <c r="A2912" s="20">
        <v>2905</v>
      </c>
      <c r="B2912" s="35">
        <v>0.75</v>
      </c>
      <c r="C2912" s="33">
        <v>2926.4</v>
      </c>
      <c r="D2912" s="34" t="s">
        <v>12</v>
      </c>
      <c r="E2912" s="35">
        <v>0</v>
      </c>
      <c r="F2912" s="27">
        <f t="shared" si="225"/>
        <v>0.75325885566119943</v>
      </c>
      <c r="G2912" s="28">
        <f t="shared" si="226"/>
        <v>784.18530195712594</v>
      </c>
      <c r="H2912" s="28">
        <f t="shared" si="227"/>
        <v>1.641954016599777</v>
      </c>
      <c r="I2912" s="29">
        <f t="shared" si="228"/>
        <v>1.5525986202479487</v>
      </c>
      <c r="J2912" s="24">
        <f t="shared" si="229"/>
        <v>-1.1645717160160289</v>
      </c>
      <c r="K2912" s="21"/>
    </row>
    <row r="2913" spans="1:11">
      <c r="A2913" s="20">
        <v>2906</v>
      </c>
      <c r="B2913" s="35">
        <v>0.57999999999999996</v>
      </c>
      <c r="C2913" s="33">
        <v>2939</v>
      </c>
      <c r="D2913" s="34" t="s">
        <v>12</v>
      </c>
      <c r="E2913" s="35">
        <v>4</v>
      </c>
      <c r="F2913" s="27">
        <f t="shared" si="225"/>
        <v>0.58478123626293155</v>
      </c>
      <c r="G2913" s="28">
        <f t="shared" si="226"/>
        <v>787.0036362984107</v>
      </c>
      <c r="H2913" s="28">
        <f t="shared" si="227"/>
        <v>1.641954016599777</v>
      </c>
      <c r="I2913" s="29">
        <f t="shared" si="228"/>
        <v>1.2096686339479867</v>
      </c>
      <c r="J2913" s="24">
        <f t="shared" si="229"/>
        <v>-4.1226909485446939E-2</v>
      </c>
      <c r="K2913" s="21"/>
    </row>
    <row r="2914" spans="1:11">
      <c r="A2914" s="20">
        <v>2907</v>
      </c>
      <c r="B2914" s="35">
        <v>0.34</v>
      </c>
      <c r="C2914" s="33">
        <v>2904.8</v>
      </c>
      <c r="D2914" s="34" t="s">
        <v>12</v>
      </c>
      <c r="E2914" s="35">
        <v>0</v>
      </c>
      <c r="F2914" s="27">
        <f t="shared" si="225"/>
        <v>0.34557324786725552</v>
      </c>
      <c r="G2914" s="28">
        <f t="shared" si="226"/>
        <v>779.34920640242979</v>
      </c>
      <c r="H2914" s="28">
        <f t="shared" si="227"/>
        <v>1.641954016599777</v>
      </c>
      <c r="I2914" s="29">
        <f t="shared" si="228"/>
        <v>0.70789437916184117</v>
      </c>
      <c r="J2914" s="24">
        <f t="shared" si="229"/>
        <v>-0.53027277843036646</v>
      </c>
      <c r="K2914" s="21"/>
    </row>
    <row r="2915" spans="1:11">
      <c r="A2915" s="20">
        <v>2908</v>
      </c>
      <c r="B2915" s="35">
        <v>0.49</v>
      </c>
      <c r="C2915" s="33">
        <v>2904.8</v>
      </c>
      <c r="D2915" s="34" t="s">
        <v>12</v>
      </c>
      <c r="E2915" s="35">
        <v>4</v>
      </c>
      <c r="F2915" s="27">
        <f t="shared" si="225"/>
        <v>0.49529644621813462</v>
      </c>
      <c r="G2915" s="28">
        <f t="shared" si="226"/>
        <v>779.34920640242979</v>
      </c>
      <c r="H2915" s="28">
        <f t="shared" si="227"/>
        <v>1.641954016599777</v>
      </c>
      <c r="I2915" s="29">
        <f t="shared" si="228"/>
        <v>1.014596970282071</v>
      </c>
      <c r="J2915" s="24">
        <f t="shared" si="229"/>
        <v>-0.3117788376509365</v>
      </c>
      <c r="K2915" s="21"/>
    </row>
    <row r="2916" spans="1:11">
      <c r="A2916" s="20">
        <v>2909</v>
      </c>
      <c r="B2916" s="35">
        <v>0.53</v>
      </c>
      <c r="C2916" s="33">
        <v>2516.6</v>
      </c>
      <c r="D2916" s="34" t="s">
        <v>12</v>
      </c>
      <c r="E2916" s="35">
        <v>1</v>
      </c>
      <c r="F2916" s="27">
        <f t="shared" si="225"/>
        <v>0.53509559585850008</v>
      </c>
      <c r="G2916" s="28">
        <f t="shared" si="226"/>
        <v>691.36812147242858</v>
      </c>
      <c r="H2916" s="28">
        <f t="shared" si="227"/>
        <v>1.641954016599777</v>
      </c>
      <c r="I2916" s="29">
        <f t="shared" si="228"/>
        <v>0.97238215209747292</v>
      </c>
      <c r="J2916" s="24">
        <f t="shared" si="229"/>
        <v>-1.2778800151422938</v>
      </c>
      <c r="K2916" s="21"/>
    </row>
    <row r="2917" spans="1:11">
      <c r="A2917" s="20">
        <v>2910</v>
      </c>
      <c r="B2917" s="35">
        <v>0.42</v>
      </c>
      <c r="C2917" s="33">
        <v>2516.6</v>
      </c>
      <c r="D2917" s="34" t="s">
        <v>12</v>
      </c>
      <c r="E2917" s="35">
        <v>0</v>
      </c>
      <c r="F2917" s="27">
        <f t="shared" si="225"/>
        <v>0.42552726688254822</v>
      </c>
      <c r="G2917" s="28">
        <f t="shared" si="226"/>
        <v>691.36812147242858</v>
      </c>
      <c r="H2917" s="28">
        <f t="shared" si="227"/>
        <v>1.641954016599777</v>
      </c>
      <c r="I2917" s="29">
        <f t="shared" si="228"/>
        <v>0.77327326696373344</v>
      </c>
      <c r="J2917" s="24">
        <f t="shared" si="229"/>
        <v>-0.59532792809309765</v>
      </c>
      <c r="K2917" s="21"/>
    </row>
    <row r="2918" spans="1:11">
      <c r="A2918" s="20">
        <v>2911</v>
      </c>
      <c r="B2918" s="35">
        <v>1.39</v>
      </c>
      <c r="C2918" s="33">
        <v>2516.6</v>
      </c>
      <c r="D2918" s="34" t="s">
        <v>12</v>
      </c>
      <c r="E2918" s="35">
        <v>2</v>
      </c>
      <c r="F2918" s="27">
        <f t="shared" si="225"/>
        <v>1.3831184947657615</v>
      </c>
      <c r="G2918" s="28">
        <f t="shared" si="226"/>
        <v>691.36812147242858</v>
      </c>
      <c r="H2918" s="28">
        <f t="shared" si="227"/>
        <v>1.641954016599777</v>
      </c>
      <c r="I2918" s="29">
        <f t="shared" si="228"/>
        <v>2.5134195627014599</v>
      </c>
      <c r="J2918" s="24">
        <f t="shared" si="229"/>
        <v>-0.86216954078561514</v>
      </c>
      <c r="K2918" s="21"/>
    </row>
    <row r="2919" spans="1:11">
      <c r="A2919" s="20">
        <v>2912</v>
      </c>
      <c r="B2919" s="35">
        <v>0.32</v>
      </c>
      <c r="C2919" s="33">
        <v>2516.6</v>
      </c>
      <c r="D2919" s="34" t="s">
        <v>12</v>
      </c>
      <c r="E2919" s="35">
        <v>3</v>
      </c>
      <c r="F2919" s="27">
        <f t="shared" si="225"/>
        <v>0.32554271863020534</v>
      </c>
      <c r="G2919" s="28">
        <f t="shared" si="226"/>
        <v>691.36812147242858</v>
      </c>
      <c r="H2919" s="28">
        <f t="shared" si="227"/>
        <v>1.641954016599777</v>
      </c>
      <c r="I2919" s="29">
        <f t="shared" si="228"/>
        <v>0.59158014341984921</v>
      </c>
      <c r="J2919" s="24">
        <f t="shared" si="229"/>
        <v>-1.6283256210781467</v>
      </c>
      <c r="K2919" s="21"/>
    </row>
    <row r="2920" spans="1:11">
      <c r="A2920" s="20">
        <v>2913</v>
      </c>
      <c r="B2920" s="35">
        <v>2.38</v>
      </c>
      <c r="C2920" s="33">
        <v>2516.6</v>
      </c>
      <c r="D2920" s="34" t="s">
        <v>12</v>
      </c>
      <c r="E2920" s="35">
        <v>3</v>
      </c>
      <c r="F2920" s="27">
        <f t="shared" si="225"/>
        <v>2.349099822991207</v>
      </c>
      <c r="G2920" s="28">
        <f t="shared" si="226"/>
        <v>691.36812147242858</v>
      </c>
      <c r="H2920" s="28">
        <f t="shared" si="227"/>
        <v>1.641954016599777</v>
      </c>
      <c r="I2920" s="29">
        <f t="shared" si="228"/>
        <v>4.2688124496842601</v>
      </c>
      <c r="J2920" s="24">
        <f t="shared" si="229"/>
        <v>-2.6944584468978405E-2</v>
      </c>
      <c r="K2920" s="21"/>
    </row>
    <row r="2921" spans="1:11">
      <c r="A2921" s="20">
        <v>2914</v>
      </c>
      <c r="B2921" s="35">
        <v>0.05</v>
      </c>
      <c r="C2921" s="33">
        <v>2498.6</v>
      </c>
      <c r="D2921" s="34" t="s">
        <v>12</v>
      </c>
      <c r="E2921" s="35">
        <v>0</v>
      </c>
      <c r="F2921" s="27">
        <f t="shared" si="225"/>
        <v>5.2309208748946186E-2</v>
      </c>
      <c r="G2921" s="28">
        <f t="shared" si="226"/>
        <v>687.23654738469384</v>
      </c>
      <c r="H2921" s="28">
        <f t="shared" si="227"/>
        <v>1.641954016599777</v>
      </c>
      <c r="I2921" s="29">
        <f t="shared" si="228"/>
        <v>9.4488868807695359E-2</v>
      </c>
      <c r="J2921" s="24">
        <f t="shared" si="229"/>
        <v>-7.2337087549499801E-2</v>
      </c>
      <c r="K2921" s="21"/>
    </row>
    <row r="2922" spans="1:11">
      <c r="A2922" s="20">
        <v>2915</v>
      </c>
      <c r="B2922" s="35">
        <v>0.06</v>
      </c>
      <c r="C2922" s="33">
        <v>2165.1999999999998</v>
      </c>
      <c r="D2922" s="34" t="s">
        <v>12</v>
      </c>
      <c r="E2922" s="35">
        <v>1</v>
      </c>
      <c r="F2922" s="27">
        <f t="shared" si="225"/>
        <v>6.2598804117839746E-2</v>
      </c>
      <c r="G2922" s="28">
        <f t="shared" si="226"/>
        <v>609.7752302940346</v>
      </c>
      <c r="H2922" s="28">
        <f t="shared" si="227"/>
        <v>1.641954016599777</v>
      </c>
      <c r="I2922" s="29">
        <f t="shared" si="228"/>
        <v>0.10033028991076438</v>
      </c>
      <c r="J2922" s="24">
        <f t="shared" si="229"/>
        <v>-2.8432666332740246</v>
      </c>
      <c r="K2922" s="21"/>
    </row>
    <row r="2923" spans="1:11">
      <c r="A2923" s="20">
        <v>2916</v>
      </c>
      <c r="B2923" s="35">
        <v>0.23</v>
      </c>
      <c r="C2923" s="33">
        <v>3163</v>
      </c>
      <c r="D2923" s="34" t="s">
        <v>12</v>
      </c>
      <c r="E2923" s="35">
        <v>1</v>
      </c>
      <c r="F2923" s="27">
        <f t="shared" si="225"/>
        <v>0.23515130563817588</v>
      </c>
      <c r="G2923" s="28">
        <f t="shared" si="226"/>
        <v>836.78365134840817</v>
      </c>
      <c r="H2923" s="28">
        <f t="shared" si="227"/>
        <v>1.641954016599777</v>
      </c>
      <c r="I2923" s="29">
        <f t="shared" si="228"/>
        <v>0.51719799515463505</v>
      </c>
      <c r="J2923" s="24">
        <f t="shared" si="229"/>
        <v>-1.6255839934390628</v>
      </c>
      <c r="K2923" s="21"/>
    </row>
    <row r="2924" spans="1:11">
      <c r="A2924" s="20">
        <v>2917</v>
      </c>
      <c r="B2924" s="35">
        <v>0.6</v>
      </c>
      <c r="C2924" s="33">
        <v>3163</v>
      </c>
      <c r="D2924" s="34" t="s">
        <v>12</v>
      </c>
      <c r="E2924" s="35">
        <v>1</v>
      </c>
      <c r="F2924" s="27">
        <f t="shared" si="225"/>
        <v>0.60463709504461693</v>
      </c>
      <c r="G2924" s="28">
        <f t="shared" si="226"/>
        <v>836.78365134840817</v>
      </c>
      <c r="H2924" s="28">
        <f t="shared" si="227"/>
        <v>1.641954016599777</v>
      </c>
      <c r="I2924" s="29">
        <f t="shared" si="228"/>
        <v>1.3298548035041404</v>
      </c>
      <c r="J2924" s="24">
        <f t="shared" si="229"/>
        <v>-1.2759532661024287</v>
      </c>
      <c r="K2924" s="21"/>
    </row>
    <row r="2925" spans="1:11">
      <c r="A2925" s="20">
        <v>2918</v>
      </c>
      <c r="B2925" s="35">
        <v>0.36</v>
      </c>
      <c r="C2925" s="33">
        <v>2875.2</v>
      </c>
      <c r="D2925" s="34" t="s">
        <v>12</v>
      </c>
      <c r="E2925" s="35">
        <v>0</v>
      </c>
      <c r="F2925" s="27">
        <f t="shared" si="225"/>
        <v>0.36558601670399316</v>
      </c>
      <c r="G2925" s="28">
        <f t="shared" si="226"/>
        <v>772.71231150280448</v>
      </c>
      <c r="H2925" s="28">
        <f t="shared" si="227"/>
        <v>1.641954016599777</v>
      </c>
      <c r="I2925" s="29">
        <f t="shared" si="228"/>
        <v>0.74251231249476235</v>
      </c>
      <c r="J2925" s="24">
        <f t="shared" si="229"/>
        <v>-0.55741523707739693</v>
      </c>
      <c r="K2925" s="21"/>
    </row>
    <row r="2926" spans="1:11">
      <c r="A2926" s="20">
        <v>2919</v>
      </c>
      <c r="B2926" s="35">
        <v>0.94</v>
      </c>
      <c r="C2926" s="33">
        <v>2875.2</v>
      </c>
      <c r="D2926" s="34" t="s">
        <v>12</v>
      </c>
      <c r="E2926" s="35">
        <v>2</v>
      </c>
      <c r="F2926" s="27">
        <f t="shared" si="225"/>
        <v>0.94087699606579167</v>
      </c>
      <c r="G2926" s="28">
        <f t="shared" si="226"/>
        <v>772.71231150280448</v>
      </c>
      <c r="H2926" s="28">
        <f t="shared" si="227"/>
        <v>1.641954016599777</v>
      </c>
      <c r="I2926" s="29">
        <f t="shared" si="228"/>
        <v>1.9109394840109204</v>
      </c>
      <c r="J2926" s="24">
        <f t="shared" si="229"/>
        <v>-0.9091132728772946</v>
      </c>
      <c r="K2926" s="21"/>
    </row>
    <row r="2927" spans="1:11">
      <c r="A2927" s="20">
        <v>2920</v>
      </c>
      <c r="B2927" s="35">
        <v>0.03</v>
      </c>
      <c r="C2927" s="33">
        <v>3124.4</v>
      </c>
      <c r="D2927" s="34" t="s">
        <v>12</v>
      </c>
      <c r="E2927" s="35">
        <v>0</v>
      </c>
      <c r="F2927" s="27">
        <f t="shared" si="225"/>
        <v>3.1628088022045274E-2</v>
      </c>
      <c r="G2927" s="28">
        <f t="shared" si="226"/>
        <v>828.24810403959793</v>
      </c>
      <c r="H2927" s="28">
        <f t="shared" si="227"/>
        <v>1.641954016599777</v>
      </c>
      <c r="I2927" s="29">
        <f t="shared" si="228"/>
        <v>6.8854073832358101E-2</v>
      </c>
      <c r="J2927" s="24">
        <f t="shared" si="229"/>
        <v>-5.039044063455525E-2</v>
      </c>
      <c r="K2927" s="21"/>
    </row>
    <row r="2928" spans="1:11">
      <c r="A2928" s="20">
        <v>2921</v>
      </c>
      <c r="B2928" s="35">
        <v>0.08</v>
      </c>
      <c r="C2928" s="33">
        <v>3124.4</v>
      </c>
      <c r="D2928" s="34" t="s">
        <v>12</v>
      </c>
      <c r="E2928" s="35">
        <v>0</v>
      </c>
      <c r="F2928" s="27">
        <f t="shared" si="225"/>
        <v>8.3103973683643501E-2</v>
      </c>
      <c r="G2928" s="28">
        <f t="shared" si="226"/>
        <v>828.24810403959793</v>
      </c>
      <c r="H2928" s="28">
        <f t="shared" si="227"/>
        <v>1.641954016599777</v>
      </c>
      <c r="I2928" s="29">
        <f t="shared" si="228"/>
        <v>0.1809166313116233</v>
      </c>
      <c r="J2928" s="24">
        <f t="shared" si="229"/>
        <v>-0.13288350626263243</v>
      </c>
      <c r="K2928" s="21"/>
    </row>
    <row r="2929" spans="1:11">
      <c r="A2929" s="20">
        <v>2922</v>
      </c>
      <c r="B2929" s="35">
        <v>0.86</v>
      </c>
      <c r="C2929" s="33">
        <v>3023.6</v>
      </c>
      <c r="D2929" s="34" t="s">
        <v>12</v>
      </c>
      <c r="E2929" s="35">
        <v>1</v>
      </c>
      <c r="F2929" s="27">
        <f t="shared" si="225"/>
        <v>0.86195708022689366</v>
      </c>
      <c r="G2929" s="28">
        <f t="shared" si="226"/>
        <v>805.87561129280118</v>
      </c>
      <c r="H2929" s="28">
        <f t="shared" si="227"/>
        <v>1.641954016599777</v>
      </c>
      <c r="I2929" s="29">
        <f t="shared" si="228"/>
        <v>1.8257861392065224</v>
      </c>
      <c r="J2929" s="24">
        <f t="shared" si="229"/>
        <v>-1.3202149621819537</v>
      </c>
      <c r="K2929" s="21"/>
    </row>
    <row r="2930" spans="1:11">
      <c r="A2930" s="20">
        <v>2923</v>
      </c>
      <c r="B2930" s="35">
        <v>0.9</v>
      </c>
      <c r="C2930" s="33">
        <v>3023.6</v>
      </c>
      <c r="D2930" s="34" t="s">
        <v>12</v>
      </c>
      <c r="E2930" s="35">
        <v>2</v>
      </c>
      <c r="F2930" s="27">
        <f t="shared" si="225"/>
        <v>0.90143025832929458</v>
      </c>
      <c r="G2930" s="28">
        <f t="shared" si="226"/>
        <v>805.87561129280118</v>
      </c>
      <c r="H2930" s="28">
        <f t="shared" si="227"/>
        <v>1.641954016599777</v>
      </c>
      <c r="I2930" s="29">
        <f t="shared" si="228"/>
        <v>1.9093977053773379</v>
      </c>
      <c r="J2930" s="24">
        <f t="shared" si="229"/>
        <v>-0.91952598777336103</v>
      </c>
      <c r="K2930" s="21"/>
    </row>
    <row r="2931" spans="1:11">
      <c r="A2931" s="20">
        <v>2924</v>
      </c>
      <c r="B2931" s="35">
        <v>0.65</v>
      </c>
      <c r="C2931" s="33">
        <v>2901.6</v>
      </c>
      <c r="D2931" s="34" t="s">
        <v>12</v>
      </c>
      <c r="E2931" s="35">
        <v>0</v>
      </c>
      <c r="F2931" s="27">
        <f t="shared" si="225"/>
        <v>0.65423381266425973</v>
      </c>
      <c r="G2931" s="28">
        <f t="shared" si="226"/>
        <v>778.63224411769704</v>
      </c>
      <c r="H2931" s="28">
        <f t="shared" si="227"/>
        <v>1.641954016599777</v>
      </c>
      <c r="I2931" s="29">
        <f t="shared" si="228"/>
        <v>1.338941560151597</v>
      </c>
      <c r="J2931" s="24">
        <f t="shared" si="229"/>
        <v>-1.0054583040426657</v>
      </c>
      <c r="K2931" s="21"/>
    </row>
    <row r="2932" spans="1:11">
      <c r="A2932" s="20">
        <v>2925</v>
      </c>
      <c r="B2932" s="35">
        <v>1.1000000000000001</v>
      </c>
      <c r="C2932" s="33">
        <v>2901.6</v>
      </c>
      <c r="D2932" s="34" t="s">
        <v>12</v>
      </c>
      <c r="E2932" s="35">
        <v>0</v>
      </c>
      <c r="F2932" s="27">
        <f t="shared" si="225"/>
        <v>1.0984210465612598</v>
      </c>
      <c r="G2932" s="28">
        <f t="shared" si="226"/>
        <v>778.63224411769704</v>
      </c>
      <c r="H2932" s="28">
        <f t="shared" si="227"/>
        <v>1.641954016599777</v>
      </c>
      <c r="I2932" s="29">
        <f t="shared" si="228"/>
        <v>2.2480060817963707</v>
      </c>
      <c r="J2932" s="24">
        <f t="shared" si="229"/>
        <v>-1.6911814877166278</v>
      </c>
      <c r="K2932" s="21"/>
    </row>
    <row r="2933" spans="1:11">
      <c r="A2933" s="20">
        <v>2926</v>
      </c>
      <c r="B2933" s="35">
        <v>0.43</v>
      </c>
      <c r="C2933" s="33">
        <v>2901.6</v>
      </c>
      <c r="D2933" s="34" t="s">
        <v>12</v>
      </c>
      <c r="E2933" s="35">
        <v>1</v>
      </c>
      <c r="F2933" s="27">
        <f t="shared" si="225"/>
        <v>0.43550439643098621</v>
      </c>
      <c r="G2933" s="28">
        <f t="shared" si="226"/>
        <v>778.63224411769704</v>
      </c>
      <c r="H2933" s="28">
        <f t="shared" si="227"/>
        <v>1.641954016599777</v>
      </c>
      <c r="I2933" s="29">
        <f t="shared" si="228"/>
        <v>0.89129440380885305</v>
      </c>
      <c r="J2933" s="24">
        <f t="shared" si="229"/>
        <v>-1.3339727555865588</v>
      </c>
      <c r="K2933" s="21"/>
    </row>
    <row r="2934" spans="1:11">
      <c r="A2934" s="20">
        <v>2927</v>
      </c>
      <c r="B2934" s="35">
        <v>0.77</v>
      </c>
      <c r="C2934" s="33">
        <v>2597.4</v>
      </c>
      <c r="D2934" s="34" t="s">
        <v>12</v>
      </c>
      <c r="E2934" s="35">
        <v>0</v>
      </c>
      <c r="F2934" s="27">
        <f t="shared" si="225"/>
        <v>0.77303908354314665</v>
      </c>
      <c r="G2934" s="28">
        <f t="shared" si="226"/>
        <v>709.8548392515645</v>
      </c>
      <c r="H2934" s="28">
        <f t="shared" si="227"/>
        <v>1.641954016599777</v>
      </c>
      <c r="I2934" s="29">
        <f t="shared" si="228"/>
        <v>1.442338681196494</v>
      </c>
      <c r="J2934" s="24">
        <f t="shared" si="229"/>
        <v>-1.1063161604962757</v>
      </c>
      <c r="K2934" s="21"/>
    </row>
    <row r="2935" spans="1:11">
      <c r="A2935" s="20">
        <v>2928</v>
      </c>
      <c r="B2935" s="35">
        <v>1.53</v>
      </c>
      <c r="C2935" s="33">
        <v>2597.4</v>
      </c>
      <c r="D2935" s="34" t="s">
        <v>12</v>
      </c>
      <c r="E2935" s="35">
        <v>2</v>
      </c>
      <c r="F2935" s="27">
        <f t="shared" si="225"/>
        <v>1.5202251055790024</v>
      </c>
      <c r="G2935" s="28">
        <f t="shared" si="226"/>
        <v>709.8548392515645</v>
      </c>
      <c r="H2935" s="28">
        <f t="shared" si="227"/>
        <v>1.641954016599777</v>
      </c>
      <c r="I2935" s="29">
        <f t="shared" si="228"/>
        <v>2.8364406413356149</v>
      </c>
      <c r="J2935" s="24">
        <f t="shared" si="229"/>
        <v>-0.89676611866294564</v>
      </c>
      <c r="K2935" s="21"/>
    </row>
    <row r="2936" spans="1:11">
      <c r="A2936" s="20">
        <v>2929</v>
      </c>
      <c r="B2936" s="35">
        <v>0.42</v>
      </c>
      <c r="C2936" s="33">
        <v>2597.4</v>
      </c>
      <c r="D2936" s="34" t="s">
        <v>12</v>
      </c>
      <c r="E2936" s="35">
        <v>0</v>
      </c>
      <c r="F2936" s="27">
        <f t="shared" si="225"/>
        <v>0.42552726688254822</v>
      </c>
      <c r="G2936" s="28">
        <f t="shared" si="226"/>
        <v>709.8548392515645</v>
      </c>
      <c r="H2936" s="28">
        <f t="shared" si="227"/>
        <v>1.641954016599777</v>
      </c>
      <c r="I2936" s="29">
        <f t="shared" si="228"/>
        <v>0.79395007315211219</v>
      </c>
      <c r="J2936" s="24">
        <f t="shared" si="229"/>
        <v>-0.60777743378860982</v>
      </c>
      <c r="K2936" s="21"/>
    </row>
    <row r="2937" spans="1:11">
      <c r="A2937" s="20">
        <v>2930</v>
      </c>
      <c r="B2937" s="35">
        <v>0.83</v>
      </c>
      <c r="C2937" s="33">
        <v>2597.4</v>
      </c>
      <c r="D2937" s="34" t="s">
        <v>12</v>
      </c>
      <c r="E2937" s="35">
        <v>4</v>
      </c>
      <c r="F2937" s="27">
        <f t="shared" si="225"/>
        <v>0.83233409788340551</v>
      </c>
      <c r="G2937" s="28">
        <f t="shared" si="226"/>
        <v>709.8548392515645</v>
      </c>
      <c r="H2937" s="28">
        <f t="shared" si="227"/>
        <v>1.641954016599777</v>
      </c>
      <c r="I2937" s="29">
        <f t="shared" si="228"/>
        <v>1.5529714999060835</v>
      </c>
      <c r="J2937" s="24">
        <f t="shared" si="229"/>
        <v>0.33212236959834307</v>
      </c>
      <c r="K2937" s="21"/>
    </row>
    <row r="2938" spans="1:11">
      <c r="A2938" s="20">
        <v>2931</v>
      </c>
      <c r="B2938" s="35">
        <v>0.4</v>
      </c>
      <c r="C2938" s="33">
        <v>2542</v>
      </c>
      <c r="D2938" s="34" t="s">
        <v>12</v>
      </c>
      <c r="E2938" s="35">
        <v>0</v>
      </c>
      <c r="F2938" s="27">
        <f t="shared" si="225"/>
        <v>0.40556217558257712</v>
      </c>
      <c r="G2938" s="28">
        <f t="shared" si="226"/>
        <v>697.18995143394693</v>
      </c>
      <c r="H2938" s="28">
        <f t="shared" si="227"/>
        <v>1.641954016599777</v>
      </c>
      <c r="I2938" s="29">
        <f t="shared" si="228"/>
        <v>0.74319848354145257</v>
      </c>
      <c r="J2938" s="24">
        <f t="shared" si="229"/>
        <v>-0.57105583707656982</v>
      </c>
      <c r="K2938" s="21"/>
    </row>
    <row r="2939" spans="1:11">
      <c r="A2939" s="20">
        <v>2932</v>
      </c>
      <c r="B2939" s="35">
        <v>0.12</v>
      </c>
      <c r="C2939" s="33">
        <v>3227.6</v>
      </c>
      <c r="D2939" s="34" t="s">
        <v>12</v>
      </c>
      <c r="E2939" s="35">
        <v>0</v>
      </c>
      <c r="F2939" s="27">
        <f t="shared" si="225"/>
        <v>0.12389652748697098</v>
      </c>
      <c r="G2939" s="28">
        <f t="shared" si="226"/>
        <v>851.03024069096637</v>
      </c>
      <c r="H2939" s="28">
        <f t="shared" si="227"/>
        <v>1.641954016599777</v>
      </c>
      <c r="I2939" s="29">
        <f t="shared" si="228"/>
        <v>0.27714074413465151</v>
      </c>
      <c r="J2939" s="24">
        <f t="shared" si="229"/>
        <v>-0.20251160554464323</v>
      </c>
      <c r="K2939" s="21"/>
    </row>
    <row r="2940" spans="1:11">
      <c r="A2940" s="20">
        <v>2933</v>
      </c>
      <c r="B2940" s="35">
        <v>0.02</v>
      </c>
      <c r="C2940" s="33">
        <v>2847.2</v>
      </c>
      <c r="D2940" s="34" t="s">
        <v>12</v>
      </c>
      <c r="E2940" s="35">
        <v>0</v>
      </c>
      <c r="F2940" s="27">
        <f t="shared" si="225"/>
        <v>2.1214636503225789E-2</v>
      </c>
      <c r="G2940" s="28">
        <f t="shared" si="226"/>
        <v>766.42378523369132</v>
      </c>
      <c r="H2940" s="28">
        <f t="shared" si="227"/>
        <v>1.641954016599777</v>
      </c>
      <c r="I2940" s="29">
        <f t="shared" si="228"/>
        <v>4.2736683916995609E-2</v>
      </c>
      <c r="J2940" s="24">
        <f t="shared" si="229"/>
        <v>-3.1819723470017991E-2</v>
      </c>
      <c r="K2940" s="21"/>
    </row>
    <row r="2941" spans="1:11">
      <c r="A2941" s="20">
        <v>2934</v>
      </c>
      <c r="B2941" s="35">
        <v>0.95</v>
      </c>
      <c r="C2941" s="33">
        <v>2847.2</v>
      </c>
      <c r="D2941" s="34" t="s">
        <v>12</v>
      </c>
      <c r="E2941" s="35">
        <v>2</v>
      </c>
      <c r="F2941" s="27">
        <f t="shared" si="225"/>
        <v>0.95073468522774407</v>
      </c>
      <c r="G2941" s="28">
        <f t="shared" si="226"/>
        <v>766.42378523369132</v>
      </c>
      <c r="H2941" s="28">
        <f t="shared" si="227"/>
        <v>1.641954016599777</v>
      </c>
      <c r="I2941" s="29">
        <f t="shared" si="228"/>
        <v>1.9152460012842658</v>
      </c>
      <c r="J2941" s="24">
        <f t="shared" si="229"/>
        <v>-0.90651865280501998</v>
      </c>
      <c r="K2941" s="21"/>
    </row>
    <row r="2942" spans="1:11">
      <c r="A2942" s="20">
        <v>2935</v>
      </c>
      <c r="B2942" s="35">
        <v>0.89</v>
      </c>
      <c r="C2942" s="33">
        <v>2847.2</v>
      </c>
      <c r="D2942" s="34" t="s">
        <v>12</v>
      </c>
      <c r="E2942" s="35">
        <v>0</v>
      </c>
      <c r="F2942" s="27">
        <f t="shared" si="225"/>
        <v>0.89156448945820865</v>
      </c>
      <c r="G2942" s="28">
        <f t="shared" si="226"/>
        <v>766.42378523369132</v>
      </c>
      <c r="H2942" s="28">
        <f t="shared" si="227"/>
        <v>1.641954016599777</v>
      </c>
      <c r="I2942" s="29">
        <f t="shared" si="228"/>
        <v>1.7960482034089698</v>
      </c>
      <c r="J2942" s="24">
        <f t="shared" si="229"/>
        <v>-1.3550627156706248</v>
      </c>
      <c r="K2942" s="21"/>
    </row>
    <row r="2943" spans="1:11">
      <c r="A2943" s="20">
        <v>2936</v>
      </c>
      <c r="B2943" s="35">
        <v>0.95</v>
      </c>
      <c r="C2943" s="33">
        <v>2847.2</v>
      </c>
      <c r="D2943" s="34" t="s">
        <v>12</v>
      </c>
      <c r="E2943" s="35">
        <v>0</v>
      </c>
      <c r="F2943" s="27">
        <f t="shared" si="225"/>
        <v>0.95073468522774407</v>
      </c>
      <c r="G2943" s="28">
        <f t="shared" si="226"/>
        <v>766.42378523369132</v>
      </c>
      <c r="H2943" s="28">
        <f t="shared" si="227"/>
        <v>1.641954016599777</v>
      </c>
      <c r="I2943" s="29">
        <f t="shared" si="228"/>
        <v>1.9152460012842658</v>
      </c>
      <c r="J2943" s="24">
        <f t="shared" si="229"/>
        <v>-1.4453163099409889</v>
      </c>
      <c r="K2943" s="21"/>
    </row>
    <row r="2944" spans="1:11">
      <c r="A2944" s="20">
        <v>2937</v>
      </c>
      <c r="B2944" s="35">
        <v>0.15</v>
      </c>
      <c r="C2944" s="33">
        <v>2847.2</v>
      </c>
      <c r="D2944" s="34" t="s">
        <v>12</v>
      </c>
      <c r="E2944" s="35">
        <v>0</v>
      </c>
      <c r="F2944" s="27">
        <f t="shared" si="225"/>
        <v>0.1543506961119305</v>
      </c>
      <c r="G2944" s="28">
        <f t="shared" si="226"/>
        <v>766.42378523369132</v>
      </c>
      <c r="H2944" s="28">
        <f t="shared" si="227"/>
        <v>1.641954016599777</v>
      </c>
      <c r="I2944" s="29">
        <f t="shared" si="228"/>
        <v>0.31093801258865766</v>
      </c>
      <c r="J2944" s="24">
        <f t="shared" si="229"/>
        <v>-0.2331556041370465</v>
      </c>
      <c r="K2944" s="21"/>
    </row>
    <row r="2945" spans="1:11">
      <c r="A2945" s="20">
        <v>2938</v>
      </c>
      <c r="B2945" s="35">
        <v>0.76</v>
      </c>
      <c r="C2945" s="33">
        <v>2847.2</v>
      </c>
      <c r="D2945" s="34" t="s">
        <v>12</v>
      </c>
      <c r="E2945" s="35">
        <v>1</v>
      </c>
      <c r="F2945" s="27">
        <f t="shared" si="225"/>
        <v>0.76314995026466326</v>
      </c>
      <c r="G2945" s="28">
        <f t="shared" si="226"/>
        <v>766.42378523369132</v>
      </c>
      <c r="H2945" s="28">
        <f t="shared" si="227"/>
        <v>1.641954016599777</v>
      </c>
      <c r="I2945" s="29">
        <f t="shared" si="228"/>
        <v>1.5373583328082308</v>
      </c>
      <c r="J2945" s="24">
        <f t="shared" si="229"/>
        <v>-1.2694925424217582</v>
      </c>
      <c r="K2945" s="21"/>
    </row>
    <row r="2946" spans="1:11">
      <c r="A2946" s="20">
        <v>2939</v>
      </c>
      <c r="B2946" s="35">
        <v>0.19</v>
      </c>
      <c r="C2946" s="33">
        <v>2993.8</v>
      </c>
      <c r="D2946" s="34" t="s">
        <v>12</v>
      </c>
      <c r="E2946" s="35">
        <v>0</v>
      </c>
      <c r="F2946" s="27">
        <f t="shared" si="225"/>
        <v>0.19481557950466774</v>
      </c>
      <c r="G2946" s="28">
        <f t="shared" si="226"/>
        <v>799.23810036402347</v>
      </c>
      <c r="H2946" s="28">
        <f t="shared" si="227"/>
        <v>1.641954016599777</v>
      </c>
      <c r="I2946" s="29">
        <f t="shared" si="228"/>
        <v>0.40925699897291323</v>
      </c>
      <c r="J2946" s="24">
        <f t="shared" si="229"/>
        <v>-0.30413886948824098</v>
      </c>
      <c r="K2946" s="21"/>
    </row>
    <row r="2947" spans="1:11">
      <c r="A2947" s="20">
        <v>2940</v>
      </c>
      <c r="B2947" s="35">
        <v>0.01</v>
      </c>
      <c r="C2947" s="33">
        <v>3247.2</v>
      </c>
      <c r="D2947" s="34" t="s">
        <v>12</v>
      </c>
      <c r="E2947" s="35">
        <v>0</v>
      </c>
      <c r="F2947" s="27">
        <f t="shared" si="225"/>
        <v>1.0718709408835196E-2</v>
      </c>
      <c r="G2947" s="28">
        <f t="shared" si="226"/>
        <v>855.34339737566518</v>
      </c>
      <c r="H2947" s="28">
        <f t="shared" si="227"/>
        <v>1.641954016599777</v>
      </c>
      <c r="I2947" s="29">
        <f t="shared" si="228"/>
        <v>2.4097903231847115E-2</v>
      </c>
      <c r="J2947" s="24">
        <f t="shared" si="229"/>
        <v>-1.7422248582994737E-2</v>
      </c>
      <c r="K2947" s="21"/>
    </row>
    <row r="2948" spans="1:11">
      <c r="A2948" s="20">
        <v>2941</v>
      </c>
      <c r="B2948" s="35">
        <v>0.57999999999999996</v>
      </c>
      <c r="C2948" s="33">
        <v>3247.2</v>
      </c>
      <c r="D2948" s="34" t="s">
        <v>12</v>
      </c>
      <c r="E2948" s="35">
        <v>0</v>
      </c>
      <c r="F2948" s="27">
        <f t="shared" si="225"/>
        <v>0.58478123626293155</v>
      </c>
      <c r="G2948" s="28">
        <f t="shared" si="226"/>
        <v>855.34339737566518</v>
      </c>
      <c r="H2948" s="28">
        <f t="shared" si="227"/>
        <v>1.641954016599777</v>
      </c>
      <c r="I2948" s="29">
        <f t="shared" si="228"/>
        <v>1.3147106713844039</v>
      </c>
      <c r="J2948" s="24">
        <f t="shared" si="229"/>
        <v>-0.96510638706400464</v>
      </c>
      <c r="K2948" s="21"/>
    </row>
    <row r="2949" spans="1:11">
      <c r="A2949" s="20">
        <v>2942</v>
      </c>
      <c r="B2949" s="35">
        <v>0.38</v>
      </c>
      <c r="C2949" s="33">
        <v>3247.2</v>
      </c>
      <c r="D2949" s="34" t="s">
        <v>12</v>
      </c>
      <c r="E2949" s="35">
        <v>1</v>
      </c>
      <c r="F2949" s="27">
        <f t="shared" si="225"/>
        <v>0.38558202734278052</v>
      </c>
      <c r="G2949" s="28">
        <f t="shared" si="226"/>
        <v>855.34339737566518</v>
      </c>
      <c r="H2949" s="28">
        <f t="shared" si="227"/>
        <v>1.641954016599777</v>
      </c>
      <c r="I2949" s="29">
        <f t="shared" si="228"/>
        <v>0.86686913773283125</v>
      </c>
      <c r="J2949" s="24">
        <f t="shared" si="229"/>
        <v>-1.3704726523383475</v>
      </c>
      <c r="K2949" s="21"/>
    </row>
    <row r="2950" spans="1:11">
      <c r="A2950" s="20">
        <v>2943</v>
      </c>
      <c r="B2950" s="35">
        <v>0.41</v>
      </c>
      <c r="C2950" s="33">
        <v>3247.2</v>
      </c>
      <c r="D2950" s="34" t="s">
        <v>12</v>
      </c>
      <c r="E2950" s="35">
        <v>0</v>
      </c>
      <c r="F2950" s="27">
        <f t="shared" si="225"/>
        <v>0.41554655616497127</v>
      </c>
      <c r="G2950" s="28">
        <f t="shared" si="226"/>
        <v>855.34339737566518</v>
      </c>
      <c r="H2950" s="28">
        <f t="shared" si="227"/>
        <v>1.641954016599777</v>
      </c>
      <c r="I2950" s="29">
        <f t="shared" si="228"/>
        <v>0.93423567305002631</v>
      </c>
      <c r="J2950" s="24">
        <f t="shared" si="229"/>
        <v>-0.68492910381073036</v>
      </c>
      <c r="K2950" s="21"/>
    </row>
    <row r="2951" spans="1:11">
      <c r="A2951" s="20">
        <v>2944</v>
      </c>
      <c r="B2951" s="35">
        <v>0.02</v>
      </c>
      <c r="C2951" s="33">
        <v>3247.2</v>
      </c>
      <c r="D2951" s="34" t="s">
        <v>12</v>
      </c>
      <c r="E2951" s="35">
        <v>0</v>
      </c>
      <c r="F2951" s="27">
        <f t="shared" si="225"/>
        <v>2.1214636503225789E-2</v>
      </c>
      <c r="G2951" s="28">
        <f t="shared" si="226"/>
        <v>855.34339737566518</v>
      </c>
      <c r="H2951" s="28">
        <f t="shared" si="227"/>
        <v>1.641954016599777</v>
      </c>
      <c r="I2951" s="29">
        <f t="shared" si="228"/>
        <v>4.7694945170558709E-2</v>
      </c>
      <c r="J2951" s="24">
        <f t="shared" si="229"/>
        <v>-3.4573635214917103E-2</v>
      </c>
      <c r="K2951" s="21"/>
    </row>
    <row r="2952" spans="1:11">
      <c r="A2952" s="20">
        <v>2945</v>
      </c>
      <c r="B2952" s="35">
        <v>0.3</v>
      </c>
      <c r="C2952" s="33">
        <v>3247.2</v>
      </c>
      <c r="D2952" s="34" t="s">
        <v>12</v>
      </c>
      <c r="E2952" s="35">
        <v>0</v>
      </c>
      <c r="F2952" s="27">
        <f t="shared" ref="F2952:F3015" si="230">B2952^$F$2</f>
        <v>0.3054933002787984</v>
      </c>
      <c r="G2952" s="28">
        <f t="shared" ref="G2952:G3015" si="231">C2952^$I$2</f>
        <v>855.34339737566518</v>
      </c>
      <c r="H2952" s="28">
        <f t="shared" si="227"/>
        <v>1.641954016599777</v>
      </c>
      <c r="I2952" s="29">
        <f t="shared" si="228"/>
        <v>0.68681290884030954</v>
      </c>
      <c r="J2952" s="24">
        <f t="shared" si="229"/>
        <v>-0.50295082921231382</v>
      </c>
      <c r="K2952" s="21"/>
    </row>
    <row r="2953" spans="1:11">
      <c r="A2953" s="20">
        <v>2946</v>
      </c>
      <c r="B2953" s="35">
        <v>0.01</v>
      </c>
      <c r="C2953" s="33">
        <v>3247.2</v>
      </c>
      <c r="D2953" s="34" t="s">
        <v>12</v>
      </c>
      <c r="E2953" s="35">
        <v>0</v>
      </c>
      <c r="F2953" s="27">
        <f t="shared" si="230"/>
        <v>1.0718709408835196E-2</v>
      </c>
      <c r="G2953" s="28">
        <f t="shared" si="231"/>
        <v>855.34339737566518</v>
      </c>
      <c r="H2953" s="28">
        <f t="shared" ref="H2953:H3016" si="232">IF(D2953="F",1,IF(D2953="R",$G$2,$H$2))</f>
        <v>1.641954016599777</v>
      </c>
      <c r="I2953" s="29">
        <f t="shared" ref="I2953:I3016" si="233">$E$2*F2953*G2953*H2953</f>
        <v>2.4097903231847115E-2</v>
      </c>
      <c r="J2953" s="24">
        <f t="shared" ref="J2953:J3016" si="234">IF(OR(B2953&lt;=0,C2953&lt;=0,I2953&lt;=0),0,GAMMALN(E2953+$J$2*B2953)-GAMMALN($J$2*B2953)+$J$2*B2953*LN($J$2*B2953)+E2953*LN(I2953)-($J$2*B2953+E2953)*LN($J$2*B2953+I2953))</f>
        <v>-1.7422248582994737E-2</v>
      </c>
      <c r="K2953" s="21"/>
    </row>
    <row r="2954" spans="1:11">
      <c r="A2954" s="20">
        <v>2947</v>
      </c>
      <c r="B2954" s="35">
        <v>0.66</v>
      </c>
      <c r="C2954" s="33">
        <v>2759.6</v>
      </c>
      <c r="D2954" s="34" t="s">
        <v>12</v>
      </c>
      <c r="E2954" s="35">
        <v>2</v>
      </c>
      <c r="F2954" s="27">
        <f t="shared" si="230"/>
        <v>0.66414611072866814</v>
      </c>
      <c r="G2954" s="28">
        <f t="shared" si="231"/>
        <v>746.68318471078192</v>
      </c>
      <c r="H2954" s="28">
        <f t="shared" si="232"/>
        <v>1.641954016599777</v>
      </c>
      <c r="I2954" s="29">
        <f t="shared" si="233"/>
        <v>1.3034556430223834</v>
      </c>
      <c r="J2954" s="24">
        <f t="shared" si="234"/>
        <v>-1.0892719071176278</v>
      </c>
      <c r="K2954" s="21"/>
    </row>
    <row r="2955" spans="1:11">
      <c r="A2955" s="20">
        <v>2948</v>
      </c>
      <c r="B2955" s="35">
        <v>0.1</v>
      </c>
      <c r="C2955" s="33">
        <v>2759.6</v>
      </c>
      <c r="D2955" s="34" t="s">
        <v>12</v>
      </c>
      <c r="E2955" s="35">
        <v>0</v>
      </c>
      <c r="F2955" s="27">
        <f t="shared" si="230"/>
        <v>0.10353120017093975</v>
      </c>
      <c r="G2955" s="28">
        <f t="shared" si="231"/>
        <v>746.68318471078192</v>
      </c>
      <c r="H2955" s="28">
        <f t="shared" si="232"/>
        <v>1.641954016599777</v>
      </c>
      <c r="I2955" s="29">
        <f t="shared" si="233"/>
        <v>0.20319072100510044</v>
      </c>
      <c r="J2955" s="24">
        <f t="shared" si="234"/>
        <v>-0.15306223746015735</v>
      </c>
      <c r="K2955" s="21"/>
    </row>
    <row r="2956" spans="1:11">
      <c r="A2956" s="20">
        <v>2949</v>
      </c>
      <c r="B2956" s="35">
        <v>0.09</v>
      </c>
      <c r="C2956" s="33">
        <v>2864.4</v>
      </c>
      <c r="D2956" s="34" t="s">
        <v>12</v>
      </c>
      <c r="E2956" s="35">
        <v>0</v>
      </c>
      <c r="F2956" s="27">
        <f t="shared" si="230"/>
        <v>9.3326156515232073E-2</v>
      </c>
      <c r="G2956" s="28">
        <f t="shared" si="231"/>
        <v>770.28793945782797</v>
      </c>
      <c r="H2956" s="28">
        <f t="shared" si="232"/>
        <v>1.641954016599777</v>
      </c>
      <c r="I2956" s="29">
        <f t="shared" si="233"/>
        <v>0.18895253825020536</v>
      </c>
      <c r="J2956" s="24">
        <f t="shared" si="234"/>
        <v>-0.14126759844464604</v>
      </c>
      <c r="K2956" s="21"/>
    </row>
    <row r="2957" spans="1:11">
      <c r="A2957" s="20">
        <v>2950</v>
      </c>
      <c r="B2957" s="35">
        <v>0.14000000000000001</v>
      </c>
      <c r="C2957" s="33">
        <v>3333.2</v>
      </c>
      <c r="D2957" s="34" t="s">
        <v>12</v>
      </c>
      <c r="E2957" s="35">
        <v>0</v>
      </c>
      <c r="F2957" s="27">
        <f t="shared" si="230"/>
        <v>0.14421052312965399</v>
      </c>
      <c r="G2957" s="28">
        <f t="shared" si="231"/>
        <v>874.21812293044513</v>
      </c>
      <c r="H2957" s="28">
        <f t="shared" si="232"/>
        <v>1.641954016599777</v>
      </c>
      <c r="I2957" s="29">
        <f t="shared" si="233"/>
        <v>0.33136986385864869</v>
      </c>
      <c r="J2957" s="24">
        <f t="shared" si="234"/>
        <v>-0.24066074337575732</v>
      </c>
      <c r="K2957" s="21"/>
    </row>
    <row r="2958" spans="1:11">
      <c r="A2958" s="20">
        <v>2951</v>
      </c>
      <c r="B2958" s="35">
        <v>0.15</v>
      </c>
      <c r="C2958" s="33">
        <v>3333.2</v>
      </c>
      <c r="D2958" s="34" t="s">
        <v>12</v>
      </c>
      <c r="E2958" s="35">
        <v>0</v>
      </c>
      <c r="F2958" s="27">
        <f t="shared" si="230"/>
        <v>0.1543506961119305</v>
      </c>
      <c r="G2958" s="28">
        <f t="shared" si="231"/>
        <v>874.21812293044513</v>
      </c>
      <c r="H2958" s="28">
        <f t="shared" si="232"/>
        <v>1.641954016599777</v>
      </c>
      <c r="I2958" s="29">
        <f t="shared" si="233"/>
        <v>0.35467015892532106</v>
      </c>
      <c r="J2958" s="24">
        <f t="shared" si="234"/>
        <v>-0.25765004070404895</v>
      </c>
      <c r="K2958" s="21"/>
    </row>
    <row r="2959" spans="1:11">
      <c r="A2959" s="20">
        <v>2952</v>
      </c>
      <c r="B2959" s="35">
        <v>1.07</v>
      </c>
      <c r="C2959" s="33">
        <v>2988.6</v>
      </c>
      <c r="D2959" s="34" t="s">
        <v>12</v>
      </c>
      <c r="E2959" s="35">
        <v>5</v>
      </c>
      <c r="F2959" s="27">
        <f t="shared" si="230"/>
        <v>1.0689094767695313</v>
      </c>
      <c r="G2959" s="28">
        <f t="shared" si="231"/>
        <v>798.07876257352927</v>
      </c>
      <c r="H2959" s="28">
        <f t="shared" si="232"/>
        <v>1.641954016599777</v>
      </c>
      <c r="I2959" s="29">
        <f t="shared" si="233"/>
        <v>2.2422443237328666</v>
      </c>
      <c r="J2959" s="24">
        <f t="shared" si="234"/>
        <v>1.9114157030140309</v>
      </c>
      <c r="K2959" s="21"/>
    </row>
    <row r="2960" spans="1:11">
      <c r="A2960" s="20">
        <v>2953</v>
      </c>
      <c r="B2960" s="35">
        <v>0.08</v>
      </c>
      <c r="C2960" s="33">
        <v>3601.8</v>
      </c>
      <c r="D2960" s="34" t="s">
        <v>12</v>
      </c>
      <c r="E2960" s="35">
        <v>1</v>
      </c>
      <c r="F2960" s="27">
        <f t="shared" si="230"/>
        <v>8.3103973683643501E-2</v>
      </c>
      <c r="G2960" s="28">
        <f t="shared" si="231"/>
        <v>932.66292153578331</v>
      </c>
      <c r="H2960" s="28">
        <f t="shared" si="232"/>
        <v>1.641954016599777</v>
      </c>
      <c r="I2960" s="29">
        <f t="shared" si="233"/>
        <v>0.20372426219939005</v>
      </c>
      <c r="J2960" s="24">
        <f t="shared" si="234"/>
        <v>-2.3791094662860797</v>
      </c>
      <c r="K2960" s="21"/>
    </row>
    <row r="2961" spans="1:11">
      <c r="A2961" s="20">
        <v>2954</v>
      </c>
      <c r="B2961" s="35">
        <v>0.79</v>
      </c>
      <c r="C2961" s="33">
        <v>2988.6</v>
      </c>
      <c r="D2961" s="34" t="s">
        <v>12</v>
      </c>
      <c r="E2961" s="35">
        <v>2</v>
      </c>
      <c r="F2961" s="27">
        <f t="shared" si="230"/>
        <v>0.79281156887555493</v>
      </c>
      <c r="G2961" s="28">
        <f t="shared" si="231"/>
        <v>798.07876257352927</v>
      </c>
      <c r="H2961" s="28">
        <f t="shared" si="232"/>
        <v>1.641954016599777</v>
      </c>
      <c r="I2961" s="29">
        <f t="shared" si="233"/>
        <v>1.6630755725671695</v>
      </c>
      <c r="J2961" s="24">
        <f t="shared" si="234"/>
        <v>-0.96909490013033039</v>
      </c>
      <c r="K2961" s="21"/>
    </row>
    <row r="2962" spans="1:11">
      <c r="A2962" s="20">
        <v>2955</v>
      </c>
      <c r="B2962" s="35">
        <v>0.34</v>
      </c>
      <c r="C2962" s="33">
        <v>3074.6</v>
      </c>
      <c r="D2962" s="34" t="s">
        <v>12</v>
      </c>
      <c r="E2962" s="35">
        <v>0</v>
      </c>
      <c r="F2962" s="27">
        <f t="shared" si="230"/>
        <v>0.34557324786725552</v>
      </c>
      <c r="G2962" s="28">
        <f t="shared" si="231"/>
        <v>817.21015481244717</v>
      </c>
      <c r="H2962" s="28">
        <f t="shared" si="232"/>
        <v>1.641954016599777</v>
      </c>
      <c r="I2962" s="29">
        <f t="shared" si="233"/>
        <v>0.74228403703152313</v>
      </c>
      <c r="J2962" s="24">
        <f t="shared" si="234"/>
        <v>-0.5498642552387546</v>
      </c>
      <c r="K2962" s="21"/>
    </row>
    <row r="2963" spans="1:11">
      <c r="A2963" s="20">
        <v>2956</v>
      </c>
      <c r="B2963" s="35">
        <v>0.25</v>
      </c>
      <c r="C2963" s="33">
        <v>3074.6</v>
      </c>
      <c r="D2963" s="34" t="s">
        <v>12</v>
      </c>
      <c r="E2963" s="35">
        <v>0</v>
      </c>
      <c r="F2963" s="27">
        <f t="shared" si="230"/>
        <v>0.25527824438317132</v>
      </c>
      <c r="G2963" s="28">
        <f t="shared" si="231"/>
        <v>817.21015481244717</v>
      </c>
      <c r="H2963" s="28">
        <f t="shared" si="232"/>
        <v>1.641954016599777</v>
      </c>
      <c r="I2963" s="29">
        <f t="shared" si="233"/>
        <v>0.54833227680821006</v>
      </c>
      <c r="J2963" s="24">
        <f t="shared" si="234"/>
        <v>-0.40574014227595556</v>
      </c>
      <c r="K2963" s="21"/>
    </row>
    <row r="2964" spans="1:11">
      <c r="A2964" s="20">
        <v>2957</v>
      </c>
      <c r="B2964" s="35">
        <v>0.06</v>
      </c>
      <c r="C2964" s="33">
        <v>3074.6</v>
      </c>
      <c r="D2964" s="34" t="s">
        <v>12</v>
      </c>
      <c r="E2964" s="35">
        <v>0</v>
      </c>
      <c r="F2964" s="27">
        <f t="shared" si="230"/>
        <v>6.2598804117839746E-2</v>
      </c>
      <c r="G2964" s="28">
        <f t="shared" si="231"/>
        <v>817.21015481244717</v>
      </c>
      <c r="H2964" s="28">
        <f t="shared" si="232"/>
        <v>1.641954016599777</v>
      </c>
      <c r="I2964" s="29">
        <f t="shared" si="233"/>
        <v>0.13446090899890656</v>
      </c>
      <c r="J2964" s="24">
        <f t="shared" si="234"/>
        <v>-9.8980224328732436E-2</v>
      </c>
      <c r="K2964" s="21"/>
    </row>
    <row r="2965" spans="1:11">
      <c r="A2965" s="20">
        <v>2958</v>
      </c>
      <c r="B2965" s="35">
        <v>0.78</v>
      </c>
      <c r="C2965" s="33">
        <v>2748.6</v>
      </c>
      <c r="D2965" s="34" t="s">
        <v>12</v>
      </c>
      <c r="E2965" s="35">
        <v>1</v>
      </c>
      <c r="F2965" s="27">
        <f t="shared" si="230"/>
        <v>0.78292628135122633</v>
      </c>
      <c r="G2965" s="28">
        <f t="shared" si="231"/>
        <v>744.19709431244928</v>
      </c>
      <c r="H2965" s="28">
        <f t="shared" si="232"/>
        <v>1.641954016599777</v>
      </c>
      <c r="I2965" s="29">
        <f t="shared" si="233"/>
        <v>1.5314580092411629</v>
      </c>
      <c r="J2965" s="24">
        <f t="shared" si="234"/>
        <v>-1.2643312869419323</v>
      </c>
      <c r="K2965" s="21"/>
    </row>
    <row r="2966" spans="1:11">
      <c r="A2966" s="20">
        <v>2959</v>
      </c>
      <c r="B2966" s="35">
        <v>0.18</v>
      </c>
      <c r="C2966" s="33">
        <v>2748.6</v>
      </c>
      <c r="D2966" s="34" t="s">
        <v>12</v>
      </c>
      <c r="E2966" s="35">
        <v>0</v>
      </c>
      <c r="F2966" s="27">
        <f t="shared" si="230"/>
        <v>0.18471258163616558</v>
      </c>
      <c r="G2966" s="28">
        <f t="shared" si="231"/>
        <v>744.19709431244928</v>
      </c>
      <c r="H2966" s="28">
        <f t="shared" si="232"/>
        <v>1.641954016599777</v>
      </c>
      <c r="I2966" s="29">
        <f t="shared" si="233"/>
        <v>0.3613105975521802</v>
      </c>
      <c r="J2966" s="24">
        <f t="shared" si="234"/>
        <v>-0.27292790718275534</v>
      </c>
      <c r="K2966" s="21"/>
    </row>
    <row r="2967" spans="1:11">
      <c r="A2967" s="20">
        <v>2960</v>
      </c>
      <c r="B2967" s="35">
        <v>1.1100000000000001</v>
      </c>
      <c r="C2967" s="33">
        <v>2748.6</v>
      </c>
      <c r="D2967" s="34" t="s">
        <v>12</v>
      </c>
      <c r="E2967" s="35">
        <v>0</v>
      </c>
      <c r="F2967" s="27">
        <f t="shared" si="230"/>
        <v>1.1082555245877161</v>
      </c>
      <c r="G2967" s="28">
        <f t="shared" si="231"/>
        <v>744.19709431244928</v>
      </c>
      <c r="H2967" s="28">
        <f t="shared" si="232"/>
        <v>1.641954016599777</v>
      </c>
      <c r="I2967" s="29">
        <f t="shared" si="233"/>
        <v>2.1678245319423981</v>
      </c>
      <c r="J2967" s="24">
        <f t="shared" si="234"/>
        <v>-1.6476384146631018</v>
      </c>
      <c r="K2967" s="21"/>
    </row>
    <row r="2968" spans="1:11">
      <c r="A2968" s="20">
        <v>2961</v>
      </c>
      <c r="B2968" s="35">
        <v>2.72</v>
      </c>
      <c r="C2968" s="33">
        <v>2748.6</v>
      </c>
      <c r="D2968" s="34" t="s">
        <v>12</v>
      </c>
      <c r="E2968" s="35">
        <v>1</v>
      </c>
      <c r="F2968" s="27">
        <f t="shared" si="230"/>
        <v>2.6792880561590366</v>
      </c>
      <c r="G2968" s="28">
        <f t="shared" si="231"/>
        <v>744.19709431244928</v>
      </c>
      <c r="H2968" s="28">
        <f t="shared" si="232"/>
        <v>1.641954016599777</v>
      </c>
      <c r="I2968" s="29">
        <f t="shared" si="233"/>
        <v>5.2408729281476383</v>
      </c>
      <c r="J2968" s="24">
        <f t="shared" si="234"/>
        <v>-2.8589995118429208</v>
      </c>
      <c r="K2968" s="21"/>
    </row>
    <row r="2969" spans="1:11">
      <c r="A2969" s="20">
        <v>2962</v>
      </c>
      <c r="B2969" s="35">
        <v>0.65</v>
      </c>
      <c r="C2969" s="33">
        <v>2748.6</v>
      </c>
      <c r="D2969" s="34" t="s">
        <v>12</v>
      </c>
      <c r="E2969" s="35">
        <v>1</v>
      </c>
      <c r="F2969" s="27">
        <f t="shared" si="230"/>
        <v>0.65423381266425973</v>
      </c>
      <c r="G2969" s="28">
        <f t="shared" si="231"/>
        <v>744.19709431244928</v>
      </c>
      <c r="H2969" s="28">
        <f t="shared" si="232"/>
        <v>1.641954016599777</v>
      </c>
      <c r="I2969" s="29">
        <f t="shared" si="233"/>
        <v>1.279726630956701</v>
      </c>
      <c r="J2969" s="24">
        <f t="shared" si="234"/>
        <v>-1.2533371699181592</v>
      </c>
      <c r="K2969" s="21"/>
    </row>
    <row r="2970" spans="1:11">
      <c r="A2970" s="20">
        <v>2963</v>
      </c>
      <c r="B2970" s="35">
        <v>3.92</v>
      </c>
      <c r="C2970" s="33">
        <v>3162.6</v>
      </c>
      <c r="D2970" s="34" t="s">
        <v>12</v>
      </c>
      <c r="E2970" s="35">
        <v>4</v>
      </c>
      <c r="F2970" s="27">
        <f t="shared" si="230"/>
        <v>3.8401174303863344</v>
      </c>
      <c r="G2970" s="28">
        <f t="shared" si="231"/>
        <v>836.69528854128623</v>
      </c>
      <c r="H2970" s="28">
        <f t="shared" si="232"/>
        <v>1.641954016599777</v>
      </c>
      <c r="I2970" s="29">
        <f t="shared" si="233"/>
        <v>8.4451638580775814</v>
      </c>
      <c r="J2970" s="24">
        <f t="shared" si="234"/>
        <v>0.48282328252055606</v>
      </c>
      <c r="K2970" s="21"/>
    </row>
    <row r="2971" spans="1:11">
      <c r="A2971" s="20">
        <v>2964</v>
      </c>
      <c r="B2971" s="35">
        <v>0.69</v>
      </c>
      <c r="C2971" s="33">
        <v>3162.6</v>
      </c>
      <c r="D2971" s="34" t="s">
        <v>12</v>
      </c>
      <c r="E2971" s="35">
        <v>1</v>
      </c>
      <c r="F2971" s="27">
        <f t="shared" si="230"/>
        <v>0.6938695611145711</v>
      </c>
      <c r="G2971" s="28">
        <f t="shared" si="231"/>
        <v>836.69528854128623</v>
      </c>
      <c r="H2971" s="28">
        <f t="shared" si="232"/>
        <v>1.641954016599777</v>
      </c>
      <c r="I2971" s="29">
        <f t="shared" si="233"/>
        <v>1.5259538922890179</v>
      </c>
      <c r="J2971" s="24">
        <f t="shared" si="234"/>
        <v>-1.2827707310952197</v>
      </c>
      <c r="K2971" s="21"/>
    </row>
    <row r="2972" spans="1:11">
      <c r="A2972" s="20">
        <v>2965</v>
      </c>
      <c r="B2972" s="35">
        <v>1.55</v>
      </c>
      <c r="C2972" s="33">
        <v>3162.6</v>
      </c>
      <c r="D2972" s="34" t="s">
        <v>12</v>
      </c>
      <c r="E2972" s="35">
        <v>1</v>
      </c>
      <c r="F2972" s="27">
        <f t="shared" si="230"/>
        <v>1.5397959104231203</v>
      </c>
      <c r="G2972" s="28">
        <f t="shared" si="231"/>
        <v>836.69528854128623</v>
      </c>
      <c r="H2972" s="28">
        <f t="shared" si="232"/>
        <v>1.641954016599777</v>
      </c>
      <c r="I2972" s="29">
        <f t="shared" si="233"/>
        <v>3.3863101864082195</v>
      </c>
      <c r="J2972" s="24">
        <f t="shared" si="234"/>
        <v>-1.8614827694785081</v>
      </c>
      <c r="K2972" s="21"/>
    </row>
    <row r="2973" spans="1:11">
      <c r="A2973" s="20">
        <v>2966</v>
      </c>
      <c r="B2973" s="35">
        <v>0.4</v>
      </c>
      <c r="C2973" s="33">
        <v>2655.6</v>
      </c>
      <c r="D2973" s="34" t="s">
        <v>12</v>
      </c>
      <c r="E2973" s="35">
        <v>0</v>
      </c>
      <c r="F2973" s="27">
        <f t="shared" si="230"/>
        <v>0.40556217558257712</v>
      </c>
      <c r="G2973" s="28">
        <f t="shared" si="231"/>
        <v>723.11192511025229</v>
      </c>
      <c r="H2973" s="28">
        <f t="shared" si="232"/>
        <v>1.641954016599777</v>
      </c>
      <c r="I2973" s="29">
        <f t="shared" si="233"/>
        <v>0.77083108422223967</v>
      </c>
      <c r="J2973" s="24">
        <f t="shared" si="234"/>
        <v>-0.58759903502083721</v>
      </c>
      <c r="K2973" s="21"/>
    </row>
    <row r="2974" spans="1:11">
      <c r="A2974" s="20">
        <v>2967</v>
      </c>
      <c r="B2974" s="35">
        <v>0.42</v>
      </c>
      <c r="C2974" s="33">
        <v>2655.6</v>
      </c>
      <c r="D2974" s="34" t="s">
        <v>12</v>
      </c>
      <c r="E2974" s="35">
        <v>3</v>
      </c>
      <c r="F2974" s="27">
        <f t="shared" si="230"/>
        <v>0.42552726688254822</v>
      </c>
      <c r="G2974" s="28">
        <f t="shared" si="231"/>
        <v>723.11192511025229</v>
      </c>
      <c r="H2974" s="28">
        <f t="shared" si="232"/>
        <v>1.641954016599777</v>
      </c>
      <c r="I2974" s="29">
        <f t="shared" si="233"/>
        <v>0.80877770227468959</v>
      </c>
      <c r="J2974" s="24">
        <f t="shared" si="234"/>
        <v>-1.2135207636099472</v>
      </c>
      <c r="K2974" s="21"/>
    </row>
    <row r="2975" spans="1:11">
      <c r="A2975" s="20">
        <v>2968</v>
      </c>
      <c r="B2975" s="35">
        <v>1.29</v>
      </c>
      <c r="C2975" s="33">
        <v>3025.4</v>
      </c>
      <c r="D2975" s="34" t="s">
        <v>12</v>
      </c>
      <c r="E2975" s="35">
        <v>3</v>
      </c>
      <c r="F2975" s="27">
        <f t="shared" si="230"/>
        <v>1.2850587565097338</v>
      </c>
      <c r="G2975" s="28">
        <f t="shared" si="231"/>
        <v>806.27618813992819</v>
      </c>
      <c r="H2975" s="28">
        <f t="shared" si="232"/>
        <v>1.641954016599777</v>
      </c>
      <c r="I2975" s="29">
        <f t="shared" si="233"/>
        <v>2.7233475622408663</v>
      </c>
      <c r="J2975" s="24">
        <f t="shared" si="234"/>
        <v>-2.2570883324176449E-2</v>
      </c>
      <c r="K2975" s="21"/>
    </row>
    <row r="2976" spans="1:11">
      <c r="A2976" s="20">
        <v>2969</v>
      </c>
      <c r="B2976" s="35">
        <v>0.13</v>
      </c>
      <c r="C2976" s="33">
        <v>2893.2</v>
      </c>
      <c r="D2976" s="34" t="s">
        <v>12</v>
      </c>
      <c r="E2976" s="35">
        <v>0</v>
      </c>
      <c r="F2976" s="27">
        <f t="shared" si="230"/>
        <v>0.13405941881167907</v>
      </c>
      <c r="G2976" s="28">
        <f t="shared" si="231"/>
        <v>776.74959693750884</v>
      </c>
      <c r="H2976" s="28">
        <f t="shared" si="232"/>
        <v>1.641954016599777</v>
      </c>
      <c r="I2976" s="29">
        <f t="shared" si="233"/>
        <v>0.27369988853502142</v>
      </c>
      <c r="J2976" s="24">
        <f t="shared" si="234"/>
        <v>-0.20449364129657954</v>
      </c>
      <c r="K2976" s="21"/>
    </row>
    <row r="2977" spans="1:11">
      <c r="A2977" s="20">
        <v>2970</v>
      </c>
      <c r="B2977" s="35">
        <v>0.2</v>
      </c>
      <c r="C2977" s="33">
        <v>3529</v>
      </c>
      <c r="D2977" s="34" t="s">
        <v>12</v>
      </c>
      <c r="E2977" s="35">
        <v>0</v>
      </c>
      <c r="F2977" s="27">
        <f t="shared" si="230"/>
        <v>0.20491056288537593</v>
      </c>
      <c r="G2977" s="28">
        <f t="shared" si="231"/>
        <v>916.89564203837824</v>
      </c>
      <c r="H2977" s="28">
        <f t="shared" si="232"/>
        <v>1.641954016599777</v>
      </c>
      <c r="I2977" s="29">
        <f t="shared" si="233"/>
        <v>0.49383345328395994</v>
      </c>
      <c r="J2977" s="24">
        <f t="shared" si="234"/>
        <v>-0.354815636462464</v>
      </c>
      <c r="K2977" s="21"/>
    </row>
    <row r="2978" spans="1:11">
      <c r="A2978" s="20">
        <v>2971</v>
      </c>
      <c r="B2978" s="35">
        <v>0.39</v>
      </c>
      <c r="C2978" s="33">
        <v>2970.6</v>
      </c>
      <c r="D2978" s="34" t="s">
        <v>12</v>
      </c>
      <c r="E2978" s="35">
        <v>3</v>
      </c>
      <c r="F2978" s="27">
        <f t="shared" si="230"/>
        <v>0.3955740319692822</v>
      </c>
      <c r="G2978" s="28">
        <f t="shared" si="231"/>
        <v>794.06309557823067</v>
      </c>
      <c r="H2978" s="28">
        <f t="shared" si="232"/>
        <v>1.641954016599777</v>
      </c>
      <c r="I2978" s="29">
        <f t="shared" si="233"/>
        <v>0.82561778202605263</v>
      </c>
      <c r="J2978" s="24">
        <f t="shared" si="234"/>
        <v>-1.1878719684191854</v>
      </c>
      <c r="K2978" s="21"/>
    </row>
    <row r="2979" spans="1:11">
      <c r="A2979" s="20">
        <v>2972</v>
      </c>
      <c r="B2979" s="35">
        <v>0.92</v>
      </c>
      <c r="C2979" s="33">
        <v>2970.6</v>
      </c>
      <c r="D2979" s="34" t="s">
        <v>12</v>
      </c>
      <c r="E2979" s="35">
        <v>3</v>
      </c>
      <c r="F2979" s="27">
        <f t="shared" si="230"/>
        <v>0.92115685849521522</v>
      </c>
      <c r="G2979" s="28">
        <f t="shared" si="231"/>
        <v>794.06309557823067</v>
      </c>
      <c r="H2979" s="28">
        <f t="shared" si="232"/>
        <v>1.641954016599777</v>
      </c>
      <c r="I2979" s="29">
        <f t="shared" si="233"/>
        <v>1.9225819213227917</v>
      </c>
      <c r="J2979" s="24">
        <f t="shared" si="234"/>
        <v>-0.24326332394083749</v>
      </c>
      <c r="K2979" s="21"/>
    </row>
    <row r="2980" spans="1:11">
      <c r="A2980" s="20">
        <v>2973</v>
      </c>
      <c r="B2980" s="35">
        <v>0.14000000000000001</v>
      </c>
      <c r="C2980" s="33">
        <v>2970.6</v>
      </c>
      <c r="D2980" s="34" t="s">
        <v>12</v>
      </c>
      <c r="E2980" s="35">
        <v>0</v>
      </c>
      <c r="F2980" s="27">
        <f t="shared" si="230"/>
        <v>0.14421052312965399</v>
      </c>
      <c r="G2980" s="28">
        <f t="shared" si="231"/>
        <v>794.06309557823067</v>
      </c>
      <c r="H2980" s="28">
        <f t="shared" si="232"/>
        <v>1.641954016599777</v>
      </c>
      <c r="I2980" s="29">
        <f t="shared" si="233"/>
        <v>0.30098733139380435</v>
      </c>
      <c r="J2980" s="24">
        <f t="shared" si="234"/>
        <v>-0.2237786145073902</v>
      </c>
      <c r="K2980" s="21"/>
    </row>
    <row r="2981" spans="1:11">
      <c r="A2981" s="20">
        <v>2974</v>
      </c>
      <c r="B2981" s="35">
        <v>0.42</v>
      </c>
      <c r="C2981" s="33">
        <v>2970.6</v>
      </c>
      <c r="D2981" s="34" t="s">
        <v>12</v>
      </c>
      <c r="E2981" s="35">
        <v>1</v>
      </c>
      <c r="F2981" s="27">
        <f t="shared" si="230"/>
        <v>0.42552726688254822</v>
      </c>
      <c r="G2981" s="28">
        <f t="shared" si="231"/>
        <v>794.06309557823067</v>
      </c>
      <c r="H2981" s="28">
        <f t="shared" si="232"/>
        <v>1.641954016599777</v>
      </c>
      <c r="I2981" s="29">
        <f t="shared" si="233"/>
        <v>0.88813433107878814</v>
      </c>
      <c r="J2981" s="24">
        <f t="shared" si="234"/>
        <v>-1.3405758426480943</v>
      </c>
      <c r="K2981" s="21"/>
    </row>
    <row r="2982" spans="1:11">
      <c r="A2982" s="20">
        <v>2975</v>
      </c>
      <c r="B2982" s="35">
        <v>0.88</v>
      </c>
      <c r="C2982" s="33">
        <v>2970.6</v>
      </c>
      <c r="D2982" s="34" t="s">
        <v>12</v>
      </c>
      <c r="E2982" s="35">
        <v>1</v>
      </c>
      <c r="F2982" s="27">
        <f t="shared" si="230"/>
        <v>0.88169704974220398</v>
      </c>
      <c r="G2982" s="28">
        <f t="shared" si="231"/>
        <v>794.06309557823067</v>
      </c>
      <c r="H2982" s="28">
        <f t="shared" si="232"/>
        <v>1.641954016599777</v>
      </c>
      <c r="I2982" s="29">
        <f t="shared" si="233"/>
        <v>1.8402238362390793</v>
      </c>
      <c r="J2982" s="24">
        <f t="shared" si="234"/>
        <v>-1.3214953449418116</v>
      </c>
      <c r="K2982" s="21"/>
    </row>
    <row r="2983" spans="1:11">
      <c r="A2983" s="20">
        <v>2976</v>
      </c>
      <c r="B2983" s="35">
        <v>0.92</v>
      </c>
      <c r="C2983" s="33">
        <v>2970.6</v>
      </c>
      <c r="D2983" s="34" t="s">
        <v>12</v>
      </c>
      <c r="E2983" s="35">
        <v>4</v>
      </c>
      <c r="F2983" s="27">
        <f t="shared" si="230"/>
        <v>0.92115685849521522</v>
      </c>
      <c r="G2983" s="28">
        <f t="shared" si="231"/>
        <v>794.06309557823067</v>
      </c>
      <c r="H2983" s="28">
        <f t="shared" si="232"/>
        <v>1.641954016599777</v>
      </c>
      <c r="I2983" s="29">
        <f t="shared" si="233"/>
        <v>1.9225819213227917</v>
      </c>
      <c r="J2983" s="24">
        <f t="shared" si="234"/>
        <v>0.62420365894566032</v>
      </c>
      <c r="K2983" s="21"/>
    </row>
    <row r="2984" spans="1:11">
      <c r="A2984" s="20">
        <v>2977</v>
      </c>
      <c r="B2984" s="35">
        <v>1.5</v>
      </c>
      <c r="C2984" s="33">
        <v>2379</v>
      </c>
      <c r="D2984" s="34" t="s">
        <v>12</v>
      </c>
      <c r="E2984" s="35">
        <v>0</v>
      </c>
      <c r="F2984" s="27">
        <f t="shared" si="230"/>
        <v>1.4908616519182913</v>
      </c>
      <c r="G2984" s="28">
        <f t="shared" si="231"/>
        <v>659.65771695873093</v>
      </c>
      <c r="H2984" s="28">
        <f t="shared" si="232"/>
        <v>1.641954016599777</v>
      </c>
      <c r="I2984" s="29">
        <f t="shared" si="233"/>
        <v>2.5849505710110994</v>
      </c>
      <c r="J2984" s="24">
        <f t="shared" si="234"/>
        <v>-2.0178212320155211</v>
      </c>
      <c r="K2984" s="21"/>
    </row>
    <row r="2985" spans="1:11">
      <c r="A2985" s="20">
        <v>2978</v>
      </c>
      <c r="B2985" s="35">
        <v>0.91</v>
      </c>
      <c r="C2985" s="33">
        <v>3090.2</v>
      </c>
      <c r="D2985" s="34" t="s">
        <v>12</v>
      </c>
      <c r="E2985" s="35">
        <v>0</v>
      </c>
      <c r="F2985" s="27">
        <f t="shared" si="230"/>
        <v>0.91129437519940404</v>
      </c>
      <c r="G2985" s="28">
        <f t="shared" si="231"/>
        <v>820.67097674452748</v>
      </c>
      <c r="H2985" s="28">
        <f t="shared" si="232"/>
        <v>1.641954016599777</v>
      </c>
      <c r="I2985" s="29">
        <f t="shared" si="233"/>
        <v>1.9657306809187605</v>
      </c>
      <c r="J2985" s="24">
        <f t="shared" si="234"/>
        <v>-1.4598424749604089</v>
      </c>
      <c r="K2985" s="21"/>
    </row>
    <row r="2986" spans="1:11">
      <c r="A2986" s="20">
        <v>2979</v>
      </c>
      <c r="B2986" s="35">
        <v>0.4</v>
      </c>
      <c r="C2986" s="33">
        <v>3090.2</v>
      </c>
      <c r="D2986" s="34" t="s">
        <v>12</v>
      </c>
      <c r="E2986" s="35">
        <v>1</v>
      </c>
      <c r="F2986" s="27">
        <f t="shared" si="230"/>
        <v>0.40556217558257712</v>
      </c>
      <c r="G2986" s="28">
        <f t="shared" si="231"/>
        <v>820.67097674452748</v>
      </c>
      <c r="H2986" s="28">
        <f t="shared" si="232"/>
        <v>1.641954016599777</v>
      </c>
      <c r="I2986" s="29">
        <f t="shared" si="233"/>
        <v>0.87482819301763937</v>
      </c>
      <c r="J2986" s="24">
        <f t="shared" si="234"/>
        <v>-1.355126482740415</v>
      </c>
      <c r="K2986" s="21"/>
    </row>
    <row r="2987" spans="1:11">
      <c r="A2987" s="20">
        <v>2980</v>
      </c>
      <c r="B2987" s="35">
        <v>0.88</v>
      </c>
      <c r="C2987" s="33">
        <v>2993.8</v>
      </c>
      <c r="D2987" s="34" t="s">
        <v>12</v>
      </c>
      <c r="E2987" s="35">
        <v>1</v>
      </c>
      <c r="F2987" s="27">
        <f t="shared" si="230"/>
        <v>0.88169704974220398</v>
      </c>
      <c r="G2987" s="28">
        <f t="shared" si="231"/>
        <v>799.23810036402347</v>
      </c>
      <c r="H2987" s="28">
        <f t="shared" si="232"/>
        <v>1.641954016599777</v>
      </c>
      <c r="I2987" s="29">
        <f t="shared" si="233"/>
        <v>1.8522167965120062</v>
      </c>
      <c r="J2987" s="24">
        <f t="shared" si="234"/>
        <v>-1.3246488559915854</v>
      </c>
      <c r="K2987" s="21"/>
    </row>
    <row r="2988" spans="1:11">
      <c r="A2988" s="20">
        <v>2981</v>
      </c>
      <c r="B2988" s="35">
        <v>0.16</v>
      </c>
      <c r="C2988" s="33">
        <v>2993.8</v>
      </c>
      <c r="D2988" s="34" t="s">
        <v>12</v>
      </c>
      <c r="E2988" s="35">
        <v>1</v>
      </c>
      <c r="F2988" s="27">
        <f t="shared" si="230"/>
        <v>0.16448067826327309</v>
      </c>
      <c r="G2988" s="28">
        <f t="shared" si="231"/>
        <v>799.23810036402347</v>
      </c>
      <c r="H2988" s="28">
        <f t="shared" si="232"/>
        <v>1.641954016599777</v>
      </c>
      <c r="I2988" s="29">
        <f t="shared" si="233"/>
        <v>0.34553124008977715</v>
      </c>
      <c r="J2988" s="24">
        <f t="shared" si="234"/>
        <v>-1.8874161720417255</v>
      </c>
      <c r="K2988" s="21"/>
    </row>
    <row r="2989" spans="1:11">
      <c r="A2989" s="20">
        <v>2982</v>
      </c>
      <c r="B2989" s="35">
        <v>0.31</v>
      </c>
      <c r="C2989" s="33">
        <v>2633</v>
      </c>
      <c r="D2989" s="34" t="s">
        <v>12</v>
      </c>
      <c r="E2989" s="35">
        <v>1</v>
      </c>
      <c r="F2989" s="27">
        <f t="shared" si="230"/>
        <v>0.31552044673340141</v>
      </c>
      <c r="G2989" s="28">
        <f t="shared" si="231"/>
        <v>717.96973537260021</v>
      </c>
      <c r="H2989" s="28">
        <f t="shared" si="232"/>
        <v>1.641954016599777</v>
      </c>
      <c r="I2989" s="29">
        <f t="shared" si="233"/>
        <v>0.59542888317259191</v>
      </c>
      <c r="J2989" s="24">
        <f t="shared" si="234"/>
        <v>-1.4916954588029203</v>
      </c>
      <c r="K2989" s="21"/>
    </row>
    <row r="2990" spans="1:11">
      <c r="A2990" s="20">
        <v>2983</v>
      </c>
      <c r="B2990" s="35">
        <v>0.08</v>
      </c>
      <c r="C2990" s="33">
        <v>3543.4</v>
      </c>
      <c r="D2990" s="34" t="s">
        <v>12</v>
      </c>
      <c r="E2990" s="35">
        <v>0</v>
      </c>
      <c r="F2990" s="27">
        <f t="shared" si="230"/>
        <v>8.3103973683643501E-2</v>
      </c>
      <c r="G2990" s="28">
        <f t="shared" si="231"/>
        <v>920.01866906875284</v>
      </c>
      <c r="H2990" s="28">
        <f t="shared" si="232"/>
        <v>1.641954016599777</v>
      </c>
      <c r="I2990" s="29">
        <f t="shared" si="233"/>
        <v>0.20096234152534109</v>
      </c>
      <c r="J2990" s="24">
        <f t="shared" si="234"/>
        <v>-0.14374804700208749</v>
      </c>
      <c r="K2990" s="21"/>
    </row>
    <row r="2991" spans="1:11">
      <c r="A2991" s="20">
        <v>2984</v>
      </c>
      <c r="B2991" s="35">
        <v>0.03</v>
      </c>
      <c r="C2991" s="33">
        <v>3038.6</v>
      </c>
      <c r="D2991" s="34" t="s">
        <v>12</v>
      </c>
      <c r="E2991" s="35">
        <v>0</v>
      </c>
      <c r="F2991" s="27">
        <f t="shared" si="230"/>
        <v>3.1628088022045274E-2</v>
      </c>
      <c r="G2991" s="28">
        <f t="shared" si="231"/>
        <v>809.21255198983295</v>
      </c>
      <c r="H2991" s="28">
        <f t="shared" si="232"/>
        <v>1.641954016599777</v>
      </c>
      <c r="I2991" s="29">
        <f t="shared" si="233"/>
        <v>6.7271606815673499E-2</v>
      </c>
      <c r="J2991" s="24">
        <f t="shared" si="234"/>
        <v>-4.9513050537616204E-2</v>
      </c>
      <c r="K2991" s="21"/>
    </row>
    <row r="2992" spans="1:11">
      <c r="A2992" s="20">
        <v>2985</v>
      </c>
      <c r="B2992" s="35">
        <v>1.42</v>
      </c>
      <c r="C2992" s="33">
        <v>3115.8</v>
      </c>
      <c r="D2992" s="34" t="s">
        <v>12</v>
      </c>
      <c r="E2992" s="35">
        <v>1</v>
      </c>
      <c r="F2992" s="27">
        <f t="shared" si="230"/>
        <v>1.4125153267123942</v>
      </c>
      <c r="G2992" s="28">
        <f t="shared" si="231"/>
        <v>826.34403816298197</v>
      </c>
      <c r="H2992" s="28">
        <f t="shared" si="232"/>
        <v>1.641954016599777</v>
      </c>
      <c r="I2992" s="29">
        <f t="shared" si="233"/>
        <v>3.0679644204159802</v>
      </c>
      <c r="J2992" s="24">
        <f t="shared" si="234"/>
        <v>-1.7256137810061656</v>
      </c>
      <c r="K2992" s="21"/>
    </row>
    <row r="2993" spans="1:11">
      <c r="A2993" s="20">
        <v>2986</v>
      </c>
      <c r="B2993" s="35">
        <v>0.05</v>
      </c>
      <c r="C2993" s="33">
        <v>3109</v>
      </c>
      <c r="D2993" s="34" t="s">
        <v>12</v>
      </c>
      <c r="E2993" s="35">
        <v>0</v>
      </c>
      <c r="F2993" s="27">
        <f t="shared" si="230"/>
        <v>5.2309208748946186E-2</v>
      </c>
      <c r="G2993" s="28">
        <f t="shared" si="231"/>
        <v>824.83788383209207</v>
      </c>
      <c r="H2993" s="28">
        <f t="shared" si="232"/>
        <v>1.641954016599777</v>
      </c>
      <c r="I2993" s="29">
        <f t="shared" si="233"/>
        <v>0.1134078198978558</v>
      </c>
      <c r="J2993" s="24">
        <f t="shared" si="234"/>
        <v>-8.3238031595050693E-2</v>
      </c>
      <c r="K2993" s="21"/>
    </row>
    <row r="2994" spans="1:11">
      <c r="A2994" s="20">
        <v>2987</v>
      </c>
      <c r="B2994" s="35">
        <v>0.03</v>
      </c>
      <c r="C2994" s="33">
        <v>3109</v>
      </c>
      <c r="D2994" s="34" t="s">
        <v>12</v>
      </c>
      <c r="E2994" s="35">
        <v>1</v>
      </c>
      <c r="F2994" s="27">
        <f t="shared" si="230"/>
        <v>3.1628088022045274E-2</v>
      </c>
      <c r="G2994" s="28">
        <f t="shared" si="231"/>
        <v>824.83788383209207</v>
      </c>
      <c r="H2994" s="28">
        <f t="shared" si="232"/>
        <v>1.641954016599777</v>
      </c>
      <c r="I2994" s="29">
        <f t="shared" si="233"/>
        <v>6.8570574778382617E-2</v>
      </c>
      <c r="J2994" s="24">
        <f t="shared" si="234"/>
        <v>-3.3232415267396118</v>
      </c>
      <c r="K2994" s="21"/>
    </row>
    <row r="2995" spans="1:11">
      <c r="A2995" s="20">
        <v>2988</v>
      </c>
      <c r="B2995" s="35">
        <v>0.26</v>
      </c>
      <c r="C2995" s="33">
        <v>3109</v>
      </c>
      <c r="D2995" s="34" t="s">
        <v>12</v>
      </c>
      <c r="E2995" s="35">
        <v>1</v>
      </c>
      <c r="F2995" s="27">
        <f t="shared" si="230"/>
        <v>0.26533248840380141</v>
      </c>
      <c r="G2995" s="28">
        <f t="shared" si="231"/>
        <v>824.83788383209207</v>
      </c>
      <c r="H2995" s="28">
        <f t="shared" si="232"/>
        <v>1.641954016599777</v>
      </c>
      <c r="I2995" s="29">
        <f t="shared" si="233"/>
        <v>0.57524821685540073</v>
      </c>
      <c r="J2995" s="24">
        <f t="shared" si="234"/>
        <v>-1.5564077421595324</v>
      </c>
      <c r="K2995" s="21"/>
    </row>
    <row r="2996" spans="1:11">
      <c r="A2996" s="20">
        <v>2989</v>
      </c>
      <c r="B2996" s="35">
        <v>0.02</v>
      </c>
      <c r="C2996" s="33">
        <v>3109</v>
      </c>
      <c r="D2996" s="34" t="s">
        <v>12</v>
      </c>
      <c r="E2996" s="35">
        <v>0</v>
      </c>
      <c r="F2996" s="27">
        <f t="shared" si="230"/>
        <v>2.1214636503225789E-2</v>
      </c>
      <c r="G2996" s="28">
        <f t="shared" si="231"/>
        <v>824.83788383209207</v>
      </c>
      <c r="H2996" s="28">
        <f t="shared" si="232"/>
        <v>1.641954016599777</v>
      </c>
      <c r="I2996" s="29">
        <f t="shared" si="233"/>
        <v>4.5993922165851471E-2</v>
      </c>
      <c r="J2996" s="24">
        <f t="shared" si="234"/>
        <v>-3.3643912478723004E-2</v>
      </c>
      <c r="K2996" s="21"/>
    </row>
    <row r="2997" spans="1:11">
      <c r="A2997" s="20">
        <v>2990</v>
      </c>
      <c r="B2997" s="35">
        <v>0.57999999999999996</v>
      </c>
      <c r="C2997" s="33">
        <v>2901.4</v>
      </c>
      <c r="D2997" s="34" t="s">
        <v>12</v>
      </c>
      <c r="E2997" s="35">
        <v>0</v>
      </c>
      <c r="F2997" s="27">
        <f t="shared" si="230"/>
        <v>0.58478123626293155</v>
      </c>
      <c r="G2997" s="28">
        <f t="shared" si="231"/>
        <v>778.58742964464079</v>
      </c>
      <c r="H2997" s="28">
        <f t="shared" si="232"/>
        <v>1.641954016599777</v>
      </c>
      <c r="I2997" s="29">
        <f t="shared" si="233"/>
        <v>1.1967324533049413</v>
      </c>
      <c r="J2997" s="24">
        <f t="shared" si="234"/>
        <v>-0.89832517967020764</v>
      </c>
      <c r="K2997" s="21"/>
    </row>
    <row r="2998" spans="1:11">
      <c r="A2998" s="20">
        <v>2991</v>
      </c>
      <c r="B2998" s="35">
        <v>0.03</v>
      </c>
      <c r="C2998" s="33">
        <v>3583</v>
      </c>
      <c r="D2998" s="34" t="s">
        <v>12</v>
      </c>
      <c r="E2998" s="35">
        <v>0</v>
      </c>
      <c r="F2998" s="27">
        <f t="shared" si="230"/>
        <v>3.1628088022045274E-2</v>
      </c>
      <c r="G2998" s="28">
        <f t="shared" si="231"/>
        <v>928.59622937000518</v>
      </c>
      <c r="H2998" s="28">
        <f t="shared" si="232"/>
        <v>1.641954016599777</v>
      </c>
      <c r="I2998" s="29">
        <f t="shared" si="233"/>
        <v>7.7196232657400513E-2</v>
      </c>
      <c r="J2998" s="24">
        <f t="shared" si="234"/>
        <v>-5.4871185606692796E-2</v>
      </c>
      <c r="K2998" s="21"/>
    </row>
    <row r="2999" spans="1:11">
      <c r="A2999" s="20">
        <v>2992</v>
      </c>
      <c r="B2999" s="35">
        <v>0.03</v>
      </c>
      <c r="C2999" s="33">
        <v>3583</v>
      </c>
      <c r="D2999" s="34" t="s">
        <v>12</v>
      </c>
      <c r="E2999" s="35">
        <v>0</v>
      </c>
      <c r="F2999" s="27">
        <f t="shared" si="230"/>
        <v>3.1628088022045274E-2</v>
      </c>
      <c r="G2999" s="28">
        <f t="shared" si="231"/>
        <v>928.59622937000518</v>
      </c>
      <c r="H2999" s="28">
        <f t="shared" si="232"/>
        <v>1.641954016599777</v>
      </c>
      <c r="I2999" s="29">
        <f t="shared" si="233"/>
        <v>7.7196232657400513E-2</v>
      </c>
      <c r="J2999" s="24">
        <f t="shared" si="234"/>
        <v>-5.4871185606692796E-2</v>
      </c>
      <c r="K2999" s="21"/>
    </row>
    <row r="3000" spans="1:11">
      <c r="A3000" s="20">
        <v>2993</v>
      </c>
      <c r="B3000" s="35">
        <v>0.01</v>
      </c>
      <c r="C3000" s="33">
        <v>4328</v>
      </c>
      <c r="D3000" s="34" t="s">
        <v>12</v>
      </c>
      <c r="E3000" s="35">
        <v>0</v>
      </c>
      <c r="F3000" s="27">
        <f t="shared" si="230"/>
        <v>1.0718709408835196E-2</v>
      </c>
      <c r="G3000" s="28">
        <f t="shared" si="231"/>
        <v>1087.2549615445721</v>
      </c>
      <c r="H3000" s="28">
        <f t="shared" si="232"/>
        <v>1.641954016599777</v>
      </c>
      <c r="I3000" s="29">
        <f t="shared" si="233"/>
        <v>3.0631632782850041E-2</v>
      </c>
      <c r="J3000" s="24">
        <f t="shared" si="234"/>
        <v>-2.0743878366549492E-2</v>
      </c>
      <c r="K3000" s="21"/>
    </row>
    <row r="3001" spans="1:11">
      <c r="A3001" s="20">
        <v>2994</v>
      </c>
      <c r="B3001" s="35">
        <v>1.57</v>
      </c>
      <c r="C3001" s="33">
        <v>3179</v>
      </c>
      <c r="D3001" s="34" t="s">
        <v>12</v>
      </c>
      <c r="E3001" s="35">
        <v>1</v>
      </c>
      <c r="F3001" s="27">
        <f t="shared" si="230"/>
        <v>1.5593629096410273</v>
      </c>
      <c r="G3001" s="28">
        <f t="shared" si="231"/>
        <v>840.31665469865663</v>
      </c>
      <c r="H3001" s="28">
        <f t="shared" si="232"/>
        <v>1.641954016599777</v>
      </c>
      <c r="I3001" s="29">
        <f t="shared" si="233"/>
        <v>3.444184618852844</v>
      </c>
      <c r="J3001" s="24">
        <f t="shared" si="234"/>
        <v>-1.886687324532069</v>
      </c>
      <c r="K3001" s="21"/>
    </row>
    <row r="3002" spans="1:11">
      <c r="A3002" s="20">
        <v>2995</v>
      </c>
      <c r="B3002" s="35">
        <v>0.37</v>
      </c>
      <c r="C3002" s="33">
        <v>3320.2</v>
      </c>
      <c r="D3002" s="34" t="s">
        <v>12</v>
      </c>
      <c r="E3002" s="35">
        <v>1</v>
      </c>
      <c r="F3002" s="27">
        <f t="shared" si="230"/>
        <v>0.3755860585221602</v>
      </c>
      <c r="G3002" s="28">
        <f t="shared" si="231"/>
        <v>871.37017074450478</v>
      </c>
      <c r="H3002" s="28">
        <f t="shared" si="232"/>
        <v>1.641954016599777</v>
      </c>
      <c r="I3002" s="29">
        <f t="shared" si="233"/>
        <v>0.86021775805454836</v>
      </c>
      <c r="J3002" s="24">
        <f t="shared" si="234"/>
        <v>-1.3788760246809266</v>
      </c>
      <c r="K3002" s="21"/>
    </row>
    <row r="3003" spans="1:11">
      <c r="A3003" s="20">
        <v>2996</v>
      </c>
      <c r="B3003" s="35">
        <v>1</v>
      </c>
      <c r="C3003" s="33">
        <v>3124.4</v>
      </c>
      <c r="D3003" s="34" t="s">
        <v>12</v>
      </c>
      <c r="E3003" s="35">
        <v>3</v>
      </c>
      <c r="F3003" s="27">
        <f t="shared" si="230"/>
        <v>1</v>
      </c>
      <c r="G3003" s="28">
        <f t="shared" si="231"/>
        <v>828.24810403959793</v>
      </c>
      <c r="H3003" s="28">
        <f t="shared" si="232"/>
        <v>1.641954016599777</v>
      </c>
      <c r="I3003" s="29">
        <f t="shared" si="233"/>
        <v>2.1769913434022863</v>
      </c>
      <c r="J3003" s="24">
        <f t="shared" si="234"/>
        <v>-0.15595952232380839</v>
      </c>
      <c r="K3003" s="21"/>
    </row>
    <row r="3004" spans="1:11">
      <c r="A3004" s="20">
        <v>2997</v>
      </c>
      <c r="B3004" s="35">
        <v>1.93</v>
      </c>
      <c r="C3004" s="33">
        <v>3124.4</v>
      </c>
      <c r="D3004" s="34" t="s">
        <v>12</v>
      </c>
      <c r="E3004" s="35">
        <v>1</v>
      </c>
      <c r="F3004" s="27">
        <f t="shared" si="230"/>
        <v>1.9109688323712204</v>
      </c>
      <c r="G3004" s="28">
        <f t="shared" si="231"/>
        <v>828.24810403959793</v>
      </c>
      <c r="H3004" s="28">
        <f t="shared" si="232"/>
        <v>1.641954016599777</v>
      </c>
      <c r="I3004" s="29">
        <f t="shared" si="233"/>
        <v>4.1601626055837215</v>
      </c>
      <c r="J3004" s="24">
        <f t="shared" si="234"/>
        <v>-2.2328506871471507</v>
      </c>
      <c r="K3004" s="21"/>
    </row>
    <row r="3005" spans="1:11">
      <c r="A3005" s="20">
        <v>2998</v>
      </c>
      <c r="B3005" s="35">
        <v>0.92</v>
      </c>
      <c r="C3005" s="33">
        <v>3124.4</v>
      </c>
      <c r="D3005" s="34" t="s">
        <v>12</v>
      </c>
      <c r="E3005" s="35">
        <v>0</v>
      </c>
      <c r="F3005" s="27">
        <f t="shared" si="230"/>
        <v>0.92115685849521522</v>
      </c>
      <c r="G3005" s="28">
        <f t="shared" si="231"/>
        <v>828.24810403959793</v>
      </c>
      <c r="H3005" s="28">
        <f t="shared" si="232"/>
        <v>1.641954016599777</v>
      </c>
      <c r="I3005" s="29">
        <f t="shared" si="233"/>
        <v>2.0053505068597279</v>
      </c>
      <c r="J3005" s="24">
        <f t="shared" si="234"/>
        <v>-1.4860725479743513</v>
      </c>
      <c r="K3005" s="21"/>
    </row>
    <row r="3006" spans="1:11">
      <c r="A3006" s="20">
        <v>2999</v>
      </c>
      <c r="B3006" s="35">
        <v>0.27</v>
      </c>
      <c r="C3006" s="33">
        <v>2411.6</v>
      </c>
      <c r="D3006" s="34" t="s">
        <v>12</v>
      </c>
      <c r="E3006" s="35">
        <v>0</v>
      </c>
      <c r="F3006" s="27">
        <f t="shared" si="230"/>
        <v>0.27538090458818604</v>
      </c>
      <c r="G3006" s="28">
        <f t="shared" si="231"/>
        <v>667.19724497919651</v>
      </c>
      <c r="H3006" s="28">
        <f t="shared" si="232"/>
        <v>1.641954016599777</v>
      </c>
      <c r="I3006" s="29">
        <f t="shared" si="233"/>
        <v>0.48293014819815788</v>
      </c>
      <c r="J3006" s="24">
        <f t="shared" si="234"/>
        <v>-0.37408298367806347</v>
      </c>
      <c r="K3006" s="21"/>
    </row>
    <row r="3007" spans="1:11">
      <c r="A3007" s="20">
        <v>3000</v>
      </c>
      <c r="B3007" s="35">
        <v>0.7</v>
      </c>
      <c r="C3007" s="33">
        <v>3546.8</v>
      </c>
      <c r="D3007" s="34" t="s">
        <v>12</v>
      </c>
      <c r="E3007" s="35">
        <v>0</v>
      </c>
      <c r="F3007" s="27">
        <f t="shared" si="230"/>
        <v>0.7037730075941635</v>
      </c>
      <c r="G3007" s="28">
        <f t="shared" si="231"/>
        <v>920.75574460565201</v>
      </c>
      <c r="H3007" s="28">
        <f t="shared" si="232"/>
        <v>1.641954016599777</v>
      </c>
      <c r="I3007" s="29">
        <f t="shared" si="233"/>
        <v>1.7032299873864589</v>
      </c>
      <c r="J3007" s="24">
        <f t="shared" si="234"/>
        <v>-1.2283729275388624</v>
      </c>
      <c r="K3007" s="21"/>
    </row>
    <row r="3008" spans="1:11">
      <c r="A3008" s="20">
        <v>3001</v>
      </c>
      <c r="B3008" s="35">
        <v>0.65</v>
      </c>
      <c r="C3008" s="33">
        <v>3546.8</v>
      </c>
      <c r="D3008" s="34" t="s">
        <v>12</v>
      </c>
      <c r="E3008" s="35">
        <v>2</v>
      </c>
      <c r="F3008" s="27">
        <f t="shared" si="230"/>
        <v>0.65423381266425973</v>
      </c>
      <c r="G3008" s="28">
        <f t="shared" si="231"/>
        <v>920.75574460565201</v>
      </c>
      <c r="H3008" s="28">
        <f t="shared" si="232"/>
        <v>1.641954016599777</v>
      </c>
      <c r="I3008" s="29">
        <f t="shared" si="233"/>
        <v>1.583338145208488</v>
      </c>
      <c r="J3008" s="24">
        <f t="shared" si="234"/>
        <v>-1.0317149276262985</v>
      </c>
      <c r="K3008" s="21"/>
    </row>
    <row r="3009" spans="1:11">
      <c r="A3009" s="20">
        <v>3002</v>
      </c>
      <c r="B3009" s="35">
        <v>0.14000000000000001</v>
      </c>
      <c r="C3009" s="33">
        <v>3546.8</v>
      </c>
      <c r="D3009" s="34" t="s">
        <v>12</v>
      </c>
      <c r="E3009" s="35">
        <v>0</v>
      </c>
      <c r="F3009" s="27">
        <f t="shared" si="230"/>
        <v>0.14421052312965399</v>
      </c>
      <c r="G3009" s="28">
        <f t="shared" si="231"/>
        <v>920.75574460565201</v>
      </c>
      <c r="H3009" s="28">
        <f t="shared" si="232"/>
        <v>1.641954016599777</v>
      </c>
      <c r="I3009" s="29">
        <f t="shared" si="233"/>
        <v>0.34900981543861104</v>
      </c>
      <c r="J3009" s="24">
        <f t="shared" si="234"/>
        <v>-0.25014142278003737</v>
      </c>
      <c r="K3009" s="21"/>
    </row>
    <row r="3010" spans="1:11">
      <c r="A3010" s="20">
        <v>3003</v>
      </c>
      <c r="B3010" s="35">
        <v>0.22</v>
      </c>
      <c r="C3010" s="33">
        <v>3213.2</v>
      </c>
      <c r="D3010" s="34" t="s">
        <v>12</v>
      </c>
      <c r="E3010" s="35">
        <v>1</v>
      </c>
      <c r="F3010" s="27">
        <f t="shared" si="230"/>
        <v>0.22507807493601145</v>
      </c>
      <c r="G3010" s="28">
        <f t="shared" si="231"/>
        <v>847.85863741400919</v>
      </c>
      <c r="H3010" s="28">
        <f t="shared" si="232"/>
        <v>1.641954016599777</v>
      </c>
      <c r="I3010" s="29">
        <f t="shared" si="233"/>
        <v>0.5015946464209543</v>
      </c>
      <c r="J3010" s="24">
        <f t="shared" si="234"/>
        <v>-1.6496479810489431</v>
      </c>
      <c r="K3010" s="21"/>
    </row>
    <row r="3011" spans="1:11">
      <c r="A3011" s="20">
        <v>3004</v>
      </c>
      <c r="B3011" s="35">
        <v>0.06</v>
      </c>
      <c r="C3011" s="33">
        <v>3213.2</v>
      </c>
      <c r="D3011" s="34" t="s">
        <v>12</v>
      </c>
      <c r="E3011" s="35">
        <v>1</v>
      </c>
      <c r="F3011" s="27">
        <f t="shared" si="230"/>
        <v>6.2598804117839746E-2</v>
      </c>
      <c r="G3011" s="28">
        <f t="shared" si="231"/>
        <v>847.85863741400919</v>
      </c>
      <c r="H3011" s="28">
        <f t="shared" si="232"/>
        <v>1.641954016599777</v>
      </c>
      <c r="I3011" s="29">
        <f t="shared" si="233"/>
        <v>0.13950370344507809</v>
      </c>
      <c r="J3011" s="24">
        <f t="shared" si="234"/>
        <v>-2.6722261904845976</v>
      </c>
      <c r="K3011" s="21"/>
    </row>
    <row r="3012" spans="1:11">
      <c r="A3012" s="20">
        <v>3005</v>
      </c>
      <c r="B3012" s="35">
        <v>1.73</v>
      </c>
      <c r="C3012" s="33">
        <v>3013.2</v>
      </c>
      <c r="D3012" s="34" t="s">
        <v>12</v>
      </c>
      <c r="E3012" s="35">
        <v>3</v>
      </c>
      <c r="F3012" s="27">
        <f t="shared" si="230"/>
        <v>1.7157675551741596</v>
      </c>
      <c r="G3012" s="28">
        <f t="shared" si="231"/>
        <v>803.56039600204156</v>
      </c>
      <c r="H3012" s="28">
        <f t="shared" si="232"/>
        <v>1.641954016599777</v>
      </c>
      <c r="I3012" s="29">
        <f t="shared" si="233"/>
        <v>3.6238751504591549</v>
      </c>
      <c r="J3012" s="24">
        <f t="shared" si="234"/>
        <v>1.6304170933874929E-2</v>
      </c>
      <c r="K3012" s="21"/>
    </row>
    <row r="3013" spans="1:11">
      <c r="A3013" s="20">
        <v>3006</v>
      </c>
      <c r="B3013" s="35">
        <v>0.18</v>
      </c>
      <c r="C3013" s="33">
        <v>3802.6</v>
      </c>
      <c r="D3013" s="34" t="s">
        <v>12</v>
      </c>
      <c r="E3013" s="35">
        <v>0</v>
      </c>
      <c r="F3013" s="27">
        <f t="shared" si="230"/>
        <v>0.18471258163616558</v>
      </c>
      <c r="G3013" s="28">
        <f t="shared" si="231"/>
        <v>975.88443844367907</v>
      </c>
      <c r="H3013" s="28">
        <f t="shared" si="232"/>
        <v>1.641954016599777</v>
      </c>
      <c r="I3013" s="29">
        <f t="shared" si="233"/>
        <v>0.47379570854374015</v>
      </c>
      <c r="J3013" s="24">
        <f t="shared" si="234"/>
        <v>-0.33475204450210888</v>
      </c>
      <c r="K3013" s="21"/>
    </row>
    <row r="3014" spans="1:11">
      <c r="A3014" s="20">
        <v>3007</v>
      </c>
      <c r="B3014" s="35">
        <v>0.03</v>
      </c>
      <c r="C3014" s="33">
        <v>3802.6</v>
      </c>
      <c r="D3014" s="34" t="s">
        <v>12</v>
      </c>
      <c r="E3014" s="35">
        <v>0</v>
      </c>
      <c r="F3014" s="27">
        <f t="shared" si="230"/>
        <v>3.1628088022045274E-2</v>
      </c>
      <c r="G3014" s="28">
        <f t="shared" si="231"/>
        <v>975.88443844367907</v>
      </c>
      <c r="H3014" s="28">
        <f t="shared" si="232"/>
        <v>1.641954016599777</v>
      </c>
      <c r="I3014" s="29">
        <f t="shared" si="233"/>
        <v>8.1127404757980498E-2</v>
      </c>
      <c r="J3014" s="24">
        <f t="shared" si="234"/>
        <v>-5.6903243379084395E-2</v>
      </c>
      <c r="K3014" s="21"/>
    </row>
    <row r="3015" spans="1:11">
      <c r="A3015" s="20">
        <v>3008</v>
      </c>
      <c r="B3015" s="35">
        <v>1.42</v>
      </c>
      <c r="C3015" s="33">
        <v>3079.6</v>
      </c>
      <c r="D3015" s="34" t="s">
        <v>12</v>
      </c>
      <c r="E3015" s="35">
        <v>2</v>
      </c>
      <c r="F3015" s="27">
        <f t="shared" si="230"/>
        <v>1.4125153267123942</v>
      </c>
      <c r="G3015" s="28">
        <f t="shared" si="231"/>
        <v>818.31970740514885</v>
      </c>
      <c r="H3015" s="28">
        <f t="shared" si="232"/>
        <v>1.641954016599777</v>
      </c>
      <c r="I3015" s="29">
        <f t="shared" si="233"/>
        <v>3.0381725176179519</v>
      </c>
      <c r="J3015" s="24">
        <f t="shared" si="234"/>
        <v>-0.94438116713898879</v>
      </c>
      <c r="K3015" s="21"/>
    </row>
    <row r="3016" spans="1:11">
      <c r="A3016" s="20">
        <v>3009</v>
      </c>
      <c r="B3016" s="35">
        <v>1.88</v>
      </c>
      <c r="C3016" s="33">
        <v>3079.6</v>
      </c>
      <c r="D3016" s="34" t="s">
        <v>12</v>
      </c>
      <c r="E3016" s="35">
        <v>5</v>
      </c>
      <c r="F3016" s="27">
        <f t="shared" ref="F3016:F3079" si="235">B3016^$F$2</f>
        <v>1.8621983957630095</v>
      </c>
      <c r="G3016" s="28">
        <f t="shared" ref="G3016:G3079" si="236">C3016^$I$2</f>
        <v>818.31970740514885</v>
      </c>
      <c r="H3016" s="28">
        <f t="shared" si="232"/>
        <v>1.641954016599777</v>
      </c>
      <c r="I3016" s="29">
        <f t="shared" si="233"/>
        <v>4.0053936982953458</v>
      </c>
      <c r="J3016" s="24">
        <f t="shared" si="234"/>
        <v>2.644657544409398</v>
      </c>
      <c r="K3016" s="21"/>
    </row>
    <row r="3017" spans="1:11">
      <c r="A3017" s="20">
        <v>3010</v>
      </c>
      <c r="B3017" s="35">
        <v>0.4</v>
      </c>
      <c r="C3017" s="33">
        <v>3079.6</v>
      </c>
      <c r="D3017" s="34" t="s">
        <v>12</v>
      </c>
      <c r="E3017" s="35">
        <v>1</v>
      </c>
      <c r="F3017" s="27">
        <f t="shared" si="235"/>
        <v>0.40556217558257712</v>
      </c>
      <c r="G3017" s="28">
        <f t="shared" si="236"/>
        <v>818.31970740514885</v>
      </c>
      <c r="H3017" s="28">
        <f t="shared" ref="H3017:H3080" si="237">IF(D3017="F",1,IF(D3017="R",$G$2,$H$2))</f>
        <v>1.641954016599777</v>
      </c>
      <c r="I3017" s="29">
        <f t="shared" ref="I3017:I3080" si="238">$E$2*F3017*G3017*H3017</f>
        <v>0.87232176015263652</v>
      </c>
      <c r="J3017" s="24">
        <f t="shared" ref="J3017:J3080" si="239">IF(OR(B3017&lt;=0,C3017&lt;=0,I3017&lt;=0),0,GAMMALN(E3017+$J$2*B3017)-GAMMALN($J$2*B3017)+$J$2*B3017*LN($J$2*B3017)+E3017*LN(I3017)-($J$2*B3017+E3017)*LN($J$2*B3017+I3017))</f>
        <v>-1.3553310057562329</v>
      </c>
      <c r="K3017" s="21"/>
    </row>
    <row r="3018" spans="1:11">
      <c r="A3018" s="20">
        <v>3011</v>
      </c>
      <c r="B3018" s="35">
        <v>0.65</v>
      </c>
      <c r="C3018" s="33">
        <v>3417.8</v>
      </c>
      <c r="D3018" s="34" t="s">
        <v>12</v>
      </c>
      <c r="E3018" s="35">
        <v>1</v>
      </c>
      <c r="F3018" s="27">
        <f t="shared" si="235"/>
        <v>0.65423381266425973</v>
      </c>
      <c r="G3018" s="28">
        <f t="shared" si="236"/>
        <v>892.70733283299853</v>
      </c>
      <c r="H3018" s="28">
        <f t="shared" si="237"/>
        <v>1.641954016599777</v>
      </c>
      <c r="I3018" s="29">
        <f t="shared" si="238"/>
        <v>1.5351058962843422</v>
      </c>
      <c r="J3018" s="24">
        <f t="shared" si="239"/>
        <v>-1.2947907290973952</v>
      </c>
      <c r="K3018" s="21"/>
    </row>
    <row r="3019" spans="1:11">
      <c r="A3019" s="20">
        <v>3012</v>
      </c>
      <c r="B3019" s="35">
        <v>1.1000000000000001</v>
      </c>
      <c r="C3019" s="33">
        <v>3417.8</v>
      </c>
      <c r="D3019" s="34" t="s">
        <v>12</v>
      </c>
      <c r="E3019" s="35">
        <v>1</v>
      </c>
      <c r="F3019" s="27">
        <f t="shared" si="235"/>
        <v>1.0984210465612598</v>
      </c>
      <c r="G3019" s="28">
        <f t="shared" si="236"/>
        <v>892.70733283299853</v>
      </c>
      <c r="H3019" s="28">
        <f t="shared" si="237"/>
        <v>1.641954016599777</v>
      </c>
      <c r="I3019" s="29">
        <f t="shared" si="238"/>
        <v>2.5773547507614527</v>
      </c>
      <c r="J3019" s="24">
        <f t="shared" si="239"/>
        <v>-1.5341036456714248</v>
      </c>
      <c r="K3019" s="21"/>
    </row>
    <row r="3020" spans="1:11">
      <c r="A3020" s="20">
        <v>3013</v>
      </c>
      <c r="B3020" s="35">
        <v>1.1599999999999999</v>
      </c>
      <c r="C3020" s="33">
        <v>3417.8</v>
      </c>
      <c r="D3020" s="34" t="s">
        <v>12</v>
      </c>
      <c r="E3020" s="35">
        <v>4</v>
      </c>
      <c r="F3020" s="27">
        <f t="shared" si="235"/>
        <v>1.15740812517962</v>
      </c>
      <c r="G3020" s="28">
        <f t="shared" si="236"/>
        <v>892.70733283299853</v>
      </c>
      <c r="H3020" s="28">
        <f t="shared" si="237"/>
        <v>1.641954016599777</v>
      </c>
      <c r="I3020" s="29">
        <f t="shared" si="238"/>
        <v>2.7157630849667376</v>
      </c>
      <c r="J3020" s="24">
        <f t="shared" si="239"/>
        <v>0.99628635522310205</v>
      </c>
      <c r="K3020" s="21"/>
    </row>
    <row r="3021" spans="1:11">
      <c r="A3021" s="20">
        <v>3014</v>
      </c>
      <c r="B3021" s="35">
        <v>0.59</v>
      </c>
      <c r="C3021" s="33">
        <v>3417.8</v>
      </c>
      <c r="D3021" s="34" t="s">
        <v>12</v>
      </c>
      <c r="E3021" s="35">
        <v>1</v>
      </c>
      <c r="F3021" s="27">
        <f t="shared" si="235"/>
        <v>0.59471043373436139</v>
      </c>
      <c r="G3021" s="28">
        <f t="shared" si="236"/>
        <v>892.70733283299853</v>
      </c>
      <c r="H3021" s="28">
        <f t="shared" si="237"/>
        <v>1.641954016599777</v>
      </c>
      <c r="I3021" s="29">
        <f t="shared" si="238"/>
        <v>1.3954391774549597</v>
      </c>
      <c r="J3021" s="24">
        <f t="shared" si="239"/>
        <v>-1.2889842651658894</v>
      </c>
      <c r="K3021" s="21"/>
    </row>
    <row r="3022" spans="1:11">
      <c r="A3022" s="20">
        <v>3015</v>
      </c>
      <c r="B3022" s="35">
        <v>1.46</v>
      </c>
      <c r="C3022" s="33">
        <v>3417.8</v>
      </c>
      <c r="D3022" s="34" t="s">
        <v>12</v>
      </c>
      <c r="E3022" s="35">
        <v>5</v>
      </c>
      <c r="F3022" s="27">
        <f t="shared" si="235"/>
        <v>1.4516965778482038</v>
      </c>
      <c r="G3022" s="28">
        <f t="shared" si="236"/>
        <v>892.70733283299853</v>
      </c>
      <c r="H3022" s="28">
        <f t="shared" si="237"/>
        <v>1.641954016599777</v>
      </c>
      <c r="I3022" s="29">
        <f t="shared" si="238"/>
        <v>3.4062867634360665</v>
      </c>
      <c r="J3022" s="24">
        <f t="shared" si="239"/>
        <v>2.4715044792872298</v>
      </c>
      <c r="K3022" s="21"/>
    </row>
    <row r="3023" spans="1:11">
      <c r="A3023" s="20">
        <v>3016</v>
      </c>
      <c r="B3023" s="35">
        <v>1.31</v>
      </c>
      <c r="C3023" s="33">
        <v>3417.8</v>
      </c>
      <c r="D3023" s="34" t="s">
        <v>12</v>
      </c>
      <c r="E3023" s="35">
        <v>3</v>
      </c>
      <c r="F3023" s="27">
        <f t="shared" si="235"/>
        <v>1.304679597034532</v>
      </c>
      <c r="G3023" s="28">
        <f t="shared" si="236"/>
        <v>892.70733283299853</v>
      </c>
      <c r="H3023" s="28">
        <f t="shared" si="237"/>
        <v>1.641954016599777</v>
      </c>
      <c r="I3023" s="29">
        <f t="shared" si="238"/>
        <v>3.0613234953623518</v>
      </c>
      <c r="J3023" s="24">
        <f t="shared" si="239"/>
        <v>-1.1536973858820687E-2</v>
      </c>
      <c r="K3023" s="21"/>
    </row>
    <row r="3024" spans="1:11">
      <c r="A3024" s="20">
        <v>3017</v>
      </c>
      <c r="B3024" s="35">
        <v>0.73</v>
      </c>
      <c r="C3024" s="33">
        <v>2981.8</v>
      </c>
      <c r="D3024" s="34" t="s">
        <v>12</v>
      </c>
      <c r="E3024" s="35">
        <v>0</v>
      </c>
      <c r="F3024" s="27">
        <f t="shared" si="235"/>
        <v>0.73347067555879975</v>
      </c>
      <c r="G3024" s="28">
        <f t="shared" si="236"/>
        <v>796.56220310513891</v>
      </c>
      <c r="H3024" s="28">
        <f t="shared" si="237"/>
        <v>1.641954016599777</v>
      </c>
      <c r="I3024" s="29">
        <f t="shared" si="238"/>
        <v>1.5356728360245104</v>
      </c>
      <c r="J3024" s="24">
        <f t="shared" si="239"/>
        <v>-1.1475901122090342</v>
      </c>
      <c r="K3024" s="21"/>
    </row>
    <row r="3025" spans="1:11">
      <c r="A3025" s="20">
        <v>3018</v>
      </c>
      <c r="B3025" s="35">
        <v>0.09</v>
      </c>
      <c r="C3025" s="33">
        <v>3302.6</v>
      </c>
      <c r="D3025" s="34" t="s">
        <v>12</v>
      </c>
      <c r="E3025" s="35">
        <v>0</v>
      </c>
      <c r="F3025" s="27">
        <f t="shared" si="235"/>
        <v>9.3326156515232073E-2</v>
      </c>
      <c r="G3025" s="28">
        <f t="shared" si="236"/>
        <v>867.51154759101314</v>
      </c>
      <c r="H3025" s="28">
        <f t="shared" si="237"/>
        <v>1.641954016599777</v>
      </c>
      <c r="I3025" s="29">
        <f t="shared" si="238"/>
        <v>0.21280160376658738</v>
      </c>
      <c r="J3025" s="24">
        <f t="shared" si="239"/>
        <v>-0.15458975689451371</v>
      </c>
      <c r="K3025" s="21"/>
    </row>
    <row r="3026" spans="1:11">
      <c r="A3026" s="20">
        <v>3019</v>
      </c>
      <c r="B3026" s="35">
        <v>0.56999999999999995</v>
      </c>
      <c r="C3026" s="33">
        <v>3302.6</v>
      </c>
      <c r="D3026" s="34" t="s">
        <v>12</v>
      </c>
      <c r="E3026" s="35">
        <v>2</v>
      </c>
      <c r="F3026" s="27">
        <f t="shared" si="235"/>
        <v>0.57484945823426148</v>
      </c>
      <c r="G3026" s="28">
        <f t="shared" si="236"/>
        <v>867.51154759101314</v>
      </c>
      <c r="H3026" s="28">
        <f t="shared" si="237"/>
        <v>1.641954016599777</v>
      </c>
      <c r="I3026" s="29">
        <f t="shared" si="238"/>
        <v>1.3107674333147858</v>
      </c>
      <c r="J3026" s="24">
        <f t="shared" si="239"/>
        <v>-1.125955945723494</v>
      </c>
      <c r="K3026" s="21"/>
    </row>
    <row r="3027" spans="1:11">
      <c r="A3027" s="20">
        <v>3020</v>
      </c>
      <c r="B3027" s="35">
        <v>0.34</v>
      </c>
      <c r="C3027" s="33">
        <v>3302.6</v>
      </c>
      <c r="D3027" s="34" t="s">
        <v>12</v>
      </c>
      <c r="E3027" s="35">
        <v>0</v>
      </c>
      <c r="F3027" s="27">
        <f t="shared" si="235"/>
        <v>0.34557324786725552</v>
      </c>
      <c r="G3027" s="28">
        <f t="shared" si="236"/>
        <v>867.51154759101314</v>
      </c>
      <c r="H3027" s="28">
        <f t="shared" si="237"/>
        <v>1.641954016599777</v>
      </c>
      <c r="I3027" s="29">
        <f t="shared" si="238"/>
        <v>0.78797353401109926</v>
      </c>
      <c r="J3027" s="24">
        <f t="shared" si="239"/>
        <v>-0.57528958802780161</v>
      </c>
      <c r="K3027" s="21"/>
    </row>
    <row r="3028" spans="1:11">
      <c r="A3028" s="20">
        <v>3021</v>
      </c>
      <c r="B3028" s="35">
        <v>1.1100000000000001</v>
      </c>
      <c r="C3028" s="33">
        <v>3302.6</v>
      </c>
      <c r="D3028" s="34" t="s">
        <v>12</v>
      </c>
      <c r="E3028" s="35">
        <v>0</v>
      </c>
      <c r="F3028" s="27">
        <f t="shared" si="235"/>
        <v>1.1082555245877161</v>
      </c>
      <c r="G3028" s="28">
        <f t="shared" si="236"/>
        <v>867.51154759101314</v>
      </c>
      <c r="H3028" s="28">
        <f t="shared" si="237"/>
        <v>1.641954016599777</v>
      </c>
      <c r="I3028" s="29">
        <f t="shared" si="238"/>
        <v>2.5270359545660126</v>
      </c>
      <c r="J3028" s="24">
        <f t="shared" si="239"/>
        <v>-1.8530825528321735</v>
      </c>
      <c r="K3028" s="21"/>
    </row>
    <row r="3029" spans="1:11">
      <c r="A3029" s="20">
        <v>3022</v>
      </c>
      <c r="B3029" s="35">
        <v>0.95</v>
      </c>
      <c r="C3029" s="33">
        <v>3302.6</v>
      </c>
      <c r="D3029" s="34" t="s">
        <v>12</v>
      </c>
      <c r="E3029" s="35">
        <v>0</v>
      </c>
      <c r="F3029" s="27">
        <f t="shared" si="235"/>
        <v>0.95073468522774407</v>
      </c>
      <c r="G3029" s="28">
        <f t="shared" si="236"/>
        <v>867.51154759101314</v>
      </c>
      <c r="H3029" s="28">
        <f t="shared" si="237"/>
        <v>1.641954016599777</v>
      </c>
      <c r="I3029" s="29">
        <f t="shared" si="238"/>
        <v>2.1678581153180203</v>
      </c>
      <c r="J3029" s="24">
        <f t="shared" si="239"/>
        <v>-1.5887820758595415</v>
      </c>
      <c r="K3029" s="21"/>
    </row>
    <row r="3030" spans="1:11">
      <c r="A3030" s="20">
        <v>3023</v>
      </c>
      <c r="B3030" s="35">
        <v>2.0299999999999998</v>
      </c>
      <c r="C3030" s="33">
        <v>3782.8</v>
      </c>
      <c r="D3030" s="34" t="s">
        <v>12</v>
      </c>
      <c r="E3030" s="35">
        <v>0</v>
      </c>
      <c r="F3030" s="27">
        <f t="shared" si="235"/>
        <v>2.0084530715950137</v>
      </c>
      <c r="G3030" s="28">
        <f t="shared" si="236"/>
        <v>971.63960341600728</v>
      </c>
      <c r="H3030" s="28">
        <f t="shared" si="237"/>
        <v>1.641954016599777</v>
      </c>
      <c r="I3030" s="29">
        <f t="shared" si="238"/>
        <v>5.1293596188843535</v>
      </c>
      <c r="J3030" s="24">
        <f t="shared" si="239"/>
        <v>-3.6634279570683344</v>
      </c>
      <c r="K3030" s="21"/>
    </row>
    <row r="3031" spans="1:11">
      <c r="A3031" s="20">
        <v>3024</v>
      </c>
      <c r="B3031" s="35">
        <v>0.09</v>
      </c>
      <c r="C3031" s="33">
        <v>3255.4</v>
      </c>
      <c r="D3031" s="34" t="s">
        <v>12</v>
      </c>
      <c r="E3031" s="35">
        <v>0</v>
      </c>
      <c r="F3031" s="27">
        <f t="shared" si="235"/>
        <v>9.3326156515232073E-2</v>
      </c>
      <c r="G3031" s="28">
        <f t="shared" si="236"/>
        <v>857.14660574508287</v>
      </c>
      <c r="H3031" s="28">
        <f t="shared" si="237"/>
        <v>1.641954016599777</v>
      </c>
      <c r="I3031" s="29">
        <f t="shared" si="238"/>
        <v>0.21025907133127131</v>
      </c>
      <c r="J3031" s="24">
        <f t="shared" si="239"/>
        <v>-0.15320230081671327</v>
      </c>
      <c r="K3031" s="21"/>
    </row>
    <row r="3032" spans="1:11">
      <c r="A3032" s="20">
        <v>3025</v>
      </c>
      <c r="B3032" s="35">
        <v>0.97</v>
      </c>
      <c r="C3032" s="33">
        <v>3255.4</v>
      </c>
      <c r="D3032" s="34" t="s">
        <v>12</v>
      </c>
      <c r="E3032" s="35">
        <v>3</v>
      </c>
      <c r="F3032" s="27">
        <f t="shared" si="235"/>
        <v>0.97044538875957187</v>
      </c>
      <c r="G3032" s="28">
        <f t="shared" si="236"/>
        <v>857.14660574508287</v>
      </c>
      <c r="H3032" s="28">
        <f t="shared" si="237"/>
        <v>1.641954016599777</v>
      </c>
      <c r="I3032" s="29">
        <f t="shared" si="238"/>
        <v>2.1863639716588921</v>
      </c>
      <c r="J3032" s="24">
        <f t="shared" si="239"/>
        <v>-0.16154583241942966</v>
      </c>
      <c r="K3032" s="21"/>
    </row>
    <row r="3033" spans="1:11">
      <c r="A3033" s="20">
        <v>3026</v>
      </c>
      <c r="B3033" s="35">
        <v>0.79</v>
      </c>
      <c r="C3033" s="33">
        <v>3255.4</v>
      </c>
      <c r="D3033" s="34" t="s">
        <v>12</v>
      </c>
      <c r="E3033" s="35">
        <v>1</v>
      </c>
      <c r="F3033" s="27">
        <f t="shared" si="235"/>
        <v>0.79281156887555493</v>
      </c>
      <c r="G3033" s="28">
        <f t="shared" si="236"/>
        <v>857.14660574508287</v>
      </c>
      <c r="H3033" s="28">
        <f t="shared" si="237"/>
        <v>1.641954016599777</v>
      </c>
      <c r="I3033" s="29">
        <f t="shared" si="238"/>
        <v>1.7861640341446554</v>
      </c>
      <c r="J3033" s="24">
        <f t="shared" si="239"/>
        <v>-1.320204706098532</v>
      </c>
      <c r="K3033" s="21"/>
    </row>
    <row r="3034" spans="1:11">
      <c r="A3034" s="20">
        <v>3027</v>
      </c>
      <c r="B3034" s="35">
        <v>0.11</v>
      </c>
      <c r="C3034" s="33">
        <v>3255.4</v>
      </c>
      <c r="D3034" s="34" t="s">
        <v>12</v>
      </c>
      <c r="E3034" s="35">
        <v>2</v>
      </c>
      <c r="F3034" s="27">
        <f t="shared" si="235"/>
        <v>0.11372084924350692</v>
      </c>
      <c r="G3034" s="28">
        <f t="shared" si="236"/>
        <v>857.14660574508287</v>
      </c>
      <c r="H3034" s="28">
        <f t="shared" si="237"/>
        <v>1.641954016599777</v>
      </c>
      <c r="I3034" s="29">
        <f t="shared" si="238"/>
        <v>0.25620727399226717</v>
      </c>
      <c r="J3034" s="24">
        <f t="shared" si="239"/>
        <v>-2.6736752951277478</v>
      </c>
      <c r="K3034" s="21"/>
    </row>
    <row r="3035" spans="1:11">
      <c r="A3035" s="20">
        <v>3028</v>
      </c>
      <c r="B3035" s="35">
        <v>0.11</v>
      </c>
      <c r="C3035" s="33">
        <v>3255.4</v>
      </c>
      <c r="D3035" s="34" t="s">
        <v>12</v>
      </c>
      <c r="E3035" s="35">
        <v>0</v>
      </c>
      <c r="F3035" s="27">
        <f t="shared" si="235"/>
        <v>0.11372084924350692</v>
      </c>
      <c r="G3035" s="28">
        <f t="shared" si="236"/>
        <v>857.14660574508287</v>
      </c>
      <c r="H3035" s="28">
        <f t="shared" si="237"/>
        <v>1.641954016599777</v>
      </c>
      <c r="I3035" s="29">
        <f t="shared" si="238"/>
        <v>0.25620727399226717</v>
      </c>
      <c r="J3035" s="24">
        <f t="shared" si="239"/>
        <v>-0.18682232628388826</v>
      </c>
      <c r="K3035" s="21"/>
    </row>
    <row r="3036" spans="1:11">
      <c r="A3036" s="20">
        <v>3029</v>
      </c>
      <c r="B3036" s="35">
        <v>0.8</v>
      </c>
      <c r="C3036" s="33">
        <v>3255.4</v>
      </c>
      <c r="D3036" s="34" t="s">
        <v>12</v>
      </c>
      <c r="E3036" s="35">
        <v>2</v>
      </c>
      <c r="F3036" s="27">
        <f t="shared" si="235"/>
        <v>0.80269497066035234</v>
      </c>
      <c r="G3036" s="28">
        <f t="shared" si="236"/>
        <v>857.14660574508287</v>
      </c>
      <c r="H3036" s="28">
        <f t="shared" si="237"/>
        <v>1.641954016599777</v>
      </c>
      <c r="I3036" s="29">
        <f t="shared" si="238"/>
        <v>1.8084308343479421</v>
      </c>
      <c r="J3036" s="24">
        <f t="shared" si="239"/>
        <v>-0.95330866519309243</v>
      </c>
      <c r="K3036" s="21"/>
    </row>
    <row r="3037" spans="1:11">
      <c r="A3037" s="20">
        <v>3030</v>
      </c>
      <c r="B3037" s="35">
        <v>7.0000000000000007E-2</v>
      </c>
      <c r="C3037" s="33">
        <v>3255.4</v>
      </c>
      <c r="D3037" s="34" t="s">
        <v>12</v>
      </c>
      <c r="E3037" s="35">
        <v>0</v>
      </c>
      <c r="F3037" s="27">
        <f t="shared" si="235"/>
        <v>7.2862464124135648E-2</v>
      </c>
      <c r="G3037" s="28">
        <f t="shared" si="236"/>
        <v>857.14660574508287</v>
      </c>
      <c r="H3037" s="28">
        <f t="shared" si="237"/>
        <v>1.641954016599777</v>
      </c>
      <c r="I3037" s="29">
        <f t="shared" si="238"/>
        <v>0.16415541594867253</v>
      </c>
      <c r="J3037" s="24">
        <f t="shared" si="239"/>
        <v>-0.11949663099565894</v>
      </c>
      <c r="K3037" s="21"/>
    </row>
    <row r="3038" spans="1:11">
      <c r="A3038" s="20">
        <v>3031</v>
      </c>
      <c r="B3038" s="35">
        <v>0.23</v>
      </c>
      <c r="C3038" s="33">
        <v>3279.8</v>
      </c>
      <c r="D3038" s="34" t="s">
        <v>12</v>
      </c>
      <c r="E3038" s="35">
        <v>0</v>
      </c>
      <c r="F3038" s="27">
        <f t="shared" si="235"/>
        <v>0.23515130563817588</v>
      </c>
      <c r="G3038" s="28">
        <f t="shared" si="236"/>
        <v>862.50782692833604</v>
      </c>
      <c r="H3038" s="28">
        <f t="shared" si="237"/>
        <v>1.641954016599777</v>
      </c>
      <c r="I3038" s="29">
        <f t="shared" si="238"/>
        <v>0.53309755535219083</v>
      </c>
      <c r="J3038" s="24">
        <f t="shared" si="239"/>
        <v>-0.38919758798433035</v>
      </c>
      <c r="K3038" s="21"/>
    </row>
    <row r="3039" spans="1:11">
      <c r="A3039" s="20">
        <v>3032</v>
      </c>
      <c r="B3039" s="35">
        <v>0.31</v>
      </c>
      <c r="C3039" s="33">
        <v>3279.8</v>
      </c>
      <c r="D3039" s="34" t="s">
        <v>12</v>
      </c>
      <c r="E3039" s="35">
        <v>1</v>
      </c>
      <c r="F3039" s="27">
        <f t="shared" si="235"/>
        <v>0.31552044673340141</v>
      </c>
      <c r="G3039" s="28">
        <f t="shared" si="236"/>
        <v>862.50782692833604</v>
      </c>
      <c r="H3039" s="28">
        <f t="shared" si="237"/>
        <v>1.641954016599777</v>
      </c>
      <c r="I3039" s="29">
        <f t="shared" si="238"/>
        <v>0.71529766063055322</v>
      </c>
      <c r="J3039" s="24">
        <f t="shared" si="239"/>
        <v>-1.4552137312881726</v>
      </c>
      <c r="K3039" s="21"/>
    </row>
    <row r="3040" spans="1:11">
      <c r="A3040" s="20">
        <v>3033</v>
      </c>
      <c r="B3040" s="35">
        <v>0.7</v>
      </c>
      <c r="C3040" s="33">
        <v>3279.8</v>
      </c>
      <c r="D3040" s="34" t="s">
        <v>12</v>
      </c>
      <c r="E3040" s="35">
        <v>0</v>
      </c>
      <c r="F3040" s="27">
        <f t="shared" si="235"/>
        <v>0.7037730075941635</v>
      </c>
      <c r="G3040" s="28">
        <f t="shared" si="236"/>
        <v>862.50782692833604</v>
      </c>
      <c r="H3040" s="28">
        <f t="shared" si="237"/>
        <v>1.641954016599777</v>
      </c>
      <c r="I3040" s="29">
        <f t="shared" si="238"/>
        <v>1.5954819763943444</v>
      </c>
      <c r="J3040" s="24">
        <f t="shared" si="239"/>
        <v>-1.1696376414573035</v>
      </c>
      <c r="K3040" s="21"/>
    </row>
    <row r="3041" spans="1:11">
      <c r="A3041" s="20">
        <v>3034</v>
      </c>
      <c r="B3041" s="35">
        <v>0.94</v>
      </c>
      <c r="C3041" s="33">
        <v>3279.8</v>
      </c>
      <c r="D3041" s="34" t="s">
        <v>12</v>
      </c>
      <c r="E3041" s="35">
        <v>2</v>
      </c>
      <c r="F3041" s="27">
        <f t="shared" si="235"/>
        <v>0.94087699606579167</v>
      </c>
      <c r="G3041" s="28">
        <f t="shared" si="236"/>
        <v>862.50782692833604</v>
      </c>
      <c r="H3041" s="28">
        <f t="shared" si="237"/>
        <v>1.641954016599777</v>
      </c>
      <c r="I3041" s="29">
        <f t="shared" si="238"/>
        <v>2.1330063429950061</v>
      </c>
      <c r="J3041" s="24">
        <f t="shared" si="239"/>
        <v>-0.91030329310790226</v>
      </c>
      <c r="K3041" s="21"/>
    </row>
    <row r="3042" spans="1:11">
      <c r="A3042" s="20">
        <v>3035</v>
      </c>
      <c r="B3042" s="35">
        <v>0.8</v>
      </c>
      <c r="C3042" s="33">
        <v>3279.8</v>
      </c>
      <c r="D3042" s="34" t="s">
        <v>12</v>
      </c>
      <c r="E3042" s="35">
        <v>5</v>
      </c>
      <c r="F3042" s="27">
        <f t="shared" si="235"/>
        <v>0.80269497066035234</v>
      </c>
      <c r="G3042" s="28">
        <f t="shared" si="236"/>
        <v>862.50782692833604</v>
      </c>
      <c r="H3042" s="28">
        <f t="shared" si="237"/>
        <v>1.641954016599777</v>
      </c>
      <c r="I3042" s="29">
        <f t="shared" si="238"/>
        <v>1.819742082193492</v>
      </c>
      <c r="J3042" s="24">
        <f t="shared" si="239"/>
        <v>1.5691189233301053</v>
      </c>
      <c r="K3042" s="21"/>
    </row>
    <row r="3043" spans="1:11">
      <c r="A3043" s="20">
        <v>3036</v>
      </c>
      <c r="B3043" s="35">
        <v>0.16</v>
      </c>
      <c r="C3043" s="33">
        <v>3546.8</v>
      </c>
      <c r="D3043" s="34" t="s">
        <v>12</v>
      </c>
      <c r="E3043" s="35">
        <v>0</v>
      </c>
      <c r="F3043" s="27">
        <f t="shared" si="235"/>
        <v>0.16448067826327309</v>
      </c>
      <c r="G3043" s="28">
        <f t="shared" si="236"/>
        <v>920.75574460565201</v>
      </c>
      <c r="H3043" s="28">
        <f t="shared" si="237"/>
        <v>1.641954016599777</v>
      </c>
      <c r="I3043" s="29">
        <f t="shared" si="238"/>
        <v>0.39806645117202438</v>
      </c>
      <c r="J3043" s="24">
        <f t="shared" si="239"/>
        <v>-0.28544984871754564</v>
      </c>
      <c r="K3043" s="21"/>
    </row>
    <row r="3044" spans="1:11">
      <c r="A3044" s="20">
        <v>3037</v>
      </c>
      <c r="B3044" s="35">
        <v>0.64</v>
      </c>
      <c r="C3044" s="33">
        <v>3546.8</v>
      </c>
      <c r="D3044" s="34" t="s">
        <v>12</v>
      </c>
      <c r="E3044" s="35">
        <v>3</v>
      </c>
      <c r="F3044" s="27">
        <f t="shared" si="235"/>
        <v>0.64431921592342389</v>
      </c>
      <c r="G3044" s="28">
        <f t="shared" si="236"/>
        <v>920.75574460565201</v>
      </c>
      <c r="H3044" s="28">
        <f t="shared" si="237"/>
        <v>1.641954016599777</v>
      </c>
      <c r="I3044" s="29">
        <f t="shared" si="238"/>
        <v>1.5593434220525617</v>
      </c>
      <c r="J3044" s="24">
        <f t="shared" si="239"/>
        <v>-0.47232380384502193</v>
      </c>
      <c r="K3044" s="21"/>
    </row>
    <row r="3045" spans="1:11">
      <c r="A3045" s="20">
        <v>3038</v>
      </c>
      <c r="B3045" s="35">
        <v>0.09</v>
      </c>
      <c r="C3045" s="33">
        <v>3546.8</v>
      </c>
      <c r="D3045" s="34" t="s">
        <v>12</v>
      </c>
      <c r="E3045" s="35">
        <v>1</v>
      </c>
      <c r="F3045" s="27">
        <f t="shared" si="235"/>
        <v>9.3326156515232073E-2</v>
      </c>
      <c r="G3045" s="28">
        <f t="shared" si="236"/>
        <v>920.75574460565201</v>
      </c>
      <c r="H3045" s="28">
        <f t="shared" si="237"/>
        <v>1.641954016599777</v>
      </c>
      <c r="I3045" s="29">
        <f t="shared" si="238"/>
        <v>0.22586246796769541</v>
      </c>
      <c r="J3045" s="24">
        <f t="shared" si="239"/>
        <v>-2.2854370435959548</v>
      </c>
      <c r="K3045" s="21"/>
    </row>
    <row r="3046" spans="1:11">
      <c r="A3046" s="20">
        <v>3039</v>
      </c>
      <c r="B3046" s="35">
        <v>0.11</v>
      </c>
      <c r="C3046" s="33">
        <v>3546.8</v>
      </c>
      <c r="D3046" s="34" t="s">
        <v>12</v>
      </c>
      <c r="E3046" s="35">
        <v>2</v>
      </c>
      <c r="F3046" s="27">
        <f t="shared" si="235"/>
        <v>0.11372084924350692</v>
      </c>
      <c r="G3046" s="28">
        <f t="shared" si="236"/>
        <v>920.75574460565201</v>
      </c>
      <c r="H3046" s="28">
        <f t="shared" si="237"/>
        <v>1.641954016599777</v>
      </c>
      <c r="I3046" s="29">
        <f t="shared" si="238"/>
        <v>0.27522050225360478</v>
      </c>
      <c r="J3046" s="24">
        <f t="shared" si="239"/>
        <v>-2.6067449440449848</v>
      </c>
      <c r="K3046" s="21"/>
    </row>
    <row r="3047" spans="1:11">
      <c r="A3047" s="20">
        <v>3040</v>
      </c>
      <c r="B3047" s="35">
        <v>0.19</v>
      </c>
      <c r="C3047" s="33">
        <v>3546.8</v>
      </c>
      <c r="D3047" s="34" t="s">
        <v>12</v>
      </c>
      <c r="E3047" s="35">
        <v>2</v>
      </c>
      <c r="F3047" s="27">
        <f t="shared" si="235"/>
        <v>0.19481557950466774</v>
      </c>
      <c r="G3047" s="28">
        <f t="shared" si="236"/>
        <v>920.75574460565201</v>
      </c>
      <c r="H3047" s="28">
        <f t="shared" si="237"/>
        <v>1.641954016599777</v>
      </c>
      <c r="I3047" s="29">
        <f t="shared" si="238"/>
        <v>0.47148119271684996</v>
      </c>
      <c r="J3047" s="24">
        <f t="shared" si="239"/>
        <v>-2.0512064308637283</v>
      </c>
      <c r="K3047" s="21"/>
    </row>
    <row r="3048" spans="1:11">
      <c r="A3048" s="20">
        <v>3041</v>
      </c>
      <c r="B3048" s="35">
        <v>0.22</v>
      </c>
      <c r="C3048" s="33">
        <v>3546.8</v>
      </c>
      <c r="D3048" s="34" t="s">
        <v>12</v>
      </c>
      <c r="E3048" s="35">
        <v>0</v>
      </c>
      <c r="F3048" s="27">
        <f t="shared" si="235"/>
        <v>0.22507807493601145</v>
      </c>
      <c r="G3048" s="28">
        <f t="shared" si="236"/>
        <v>920.75574460565201</v>
      </c>
      <c r="H3048" s="28">
        <f t="shared" si="237"/>
        <v>1.641954016599777</v>
      </c>
      <c r="I3048" s="29">
        <f t="shared" si="238"/>
        <v>0.54472070198420963</v>
      </c>
      <c r="J3048" s="24">
        <f t="shared" si="239"/>
        <v>-0.39109893132098972</v>
      </c>
      <c r="K3048" s="21"/>
    </row>
    <row r="3049" spans="1:11">
      <c r="A3049" s="20">
        <v>3042</v>
      </c>
      <c r="B3049" s="35">
        <v>1.39</v>
      </c>
      <c r="C3049" s="33">
        <v>3374</v>
      </c>
      <c r="D3049" s="34" t="s">
        <v>12</v>
      </c>
      <c r="E3049" s="35">
        <v>6</v>
      </c>
      <c r="F3049" s="27">
        <f t="shared" si="235"/>
        <v>1.3831184947657615</v>
      </c>
      <c r="G3049" s="28">
        <f t="shared" si="236"/>
        <v>883.14445191114487</v>
      </c>
      <c r="H3049" s="28">
        <f t="shared" si="237"/>
        <v>1.641954016599777</v>
      </c>
      <c r="I3049" s="29">
        <f t="shared" si="238"/>
        <v>3.2106087526820559</v>
      </c>
      <c r="J3049" s="24">
        <f t="shared" si="239"/>
        <v>3.7969544869680121</v>
      </c>
      <c r="K3049" s="21"/>
    </row>
    <row r="3050" spans="1:11">
      <c r="A3050" s="20">
        <v>3043</v>
      </c>
      <c r="B3050" s="35">
        <v>2.57</v>
      </c>
      <c r="C3050" s="33">
        <v>3374</v>
      </c>
      <c r="D3050" s="34" t="s">
        <v>12</v>
      </c>
      <c r="E3050" s="35">
        <v>3</v>
      </c>
      <c r="F3050" s="27">
        <f t="shared" si="235"/>
        <v>2.5336984126755087</v>
      </c>
      <c r="G3050" s="28">
        <f t="shared" si="236"/>
        <v>883.14445191114487</v>
      </c>
      <c r="H3050" s="28">
        <f t="shared" si="237"/>
        <v>1.641954016599777</v>
      </c>
      <c r="I3050" s="29">
        <f t="shared" si="238"/>
        <v>5.8814297771141284</v>
      </c>
      <c r="J3050" s="24">
        <f t="shared" si="239"/>
        <v>-0.40037991658863703</v>
      </c>
      <c r="K3050" s="21"/>
    </row>
    <row r="3051" spans="1:11">
      <c r="A3051" s="20">
        <v>3044</v>
      </c>
      <c r="B3051" s="35">
        <v>0.01</v>
      </c>
      <c r="C3051" s="33">
        <v>3374</v>
      </c>
      <c r="D3051" s="34" t="s">
        <v>12</v>
      </c>
      <c r="E3051" s="35">
        <v>0</v>
      </c>
      <c r="F3051" s="27">
        <f t="shared" si="235"/>
        <v>1.0718709408835196E-2</v>
      </c>
      <c r="G3051" s="28">
        <f t="shared" si="236"/>
        <v>883.14445191114487</v>
      </c>
      <c r="H3051" s="28">
        <f t="shared" si="237"/>
        <v>1.641954016599777</v>
      </c>
      <c r="I3051" s="29">
        <f t="shared" si="238"/>
        <v>2.4881152537324661E-2</v>
      </c>
      <c r="J3051" s="24">
        <f t="shared" si="239"/>
        <v>-1.7841678296285704E-2</v>
      </c>
      <c r="K3051" s="21"/>
    </row>
    <row r="3052" spans="1:11">
      <c r="A3052" s="20">
        <v>3045</v>
      </c>
      <c r="B3052" s="35">
        <v>0.91</v>
      </c>
      <c r="C3052" s="33">
        <v>3374</v>
      </c>
      <c r="D3052" s="34" t="s">
        <v>12</v>
      </c>
      <c r="E3052" s="35">
        <v>2</v>
      </c>
      <c r="F3052" s="27">
        <f t="shared" si="235"/>
        <v>0.91129437519940404</v>
      </c>
      <c r="G3052" s="28">
        <f t="shared" si="236"/>
        <v>883.14445191114487</v>
      </c>
      <c r="H3052" s="28">
        <f t="shared" si="237"/>
        <v>1.641954016599777</v>
      </c>
      <c r="I3052" s="29">
        <f t="shared" si="238"/>
        <v>2.1153716824389903</v>
      </c>
      <c r="J3052" s="24">
        <f t="shared" si="239"/>
        <v>-0.91742987007349885</v>
      </c>
      <c r="K3052" s="21"/>
    </row>
    <row r="3053" spans="1:11">
      <c r="A3053" s="20">
        <v>3046</v>
      </c>
      <c r="B3053" s="35">
        <v>0.91</v>
      </c>
      <c r="C3053" s="33">
        <v>3374</v>
      </c>
      <c r="D3053" s="34" t="s">
        <v>12</v>
      </c>
      <c r="E3053" s="35">
        <v>2</v>
      </c>
      <c r="F3053" s="27">
        <f t="shared" si="235"/>
        <v>0.91129437519940404</v>
      </c>
      <c r="G3053" s="28">
        <f t="shared" si="236"/>
        <v>883.14445191114487</v>
      </c>
      <c r="H3053" s="28">
        <f t="shared" si="237"/>
        <v>1.641954016599777</v>
      </c>
      <c r="I3053" s="29">
        <f t="shared" si="238"/>
        <v>2.1153716824389903</v>
      </c>
      <c r="J3053" s="24">
        <f t="shared" si="239"/>
        <v>-0.91742987007349885</v>
      </c>
      <c r="K3053" s="21"/>
    </row>
    <row r="3054" spans="1:11">
      <c r="A3054" s="20">
        <v>3047</v>
      </c>
      <c r="B3054" s="35">
        <v>1.59</v>
      </c>
      <c r="C3054" s="33">
        <v>3264.8</v>
      </c>
      <c r="D3054" s="34" t="s">
        <v>12</v>
      </c>
      <c r="E3054" s="35">
        <v>1</v>
      </c>
      <c r="F3054" s="27">
        <f t="shared" si="235"/>
        <v>1.5789261524406375</v>
      </c>
      <c r="G3054" s="28">
        <f t="shared" si="236"/>
        <v>859.21277665539594</v>
      </c>
      <c r="H3054" s="28">
        <f t="shared" si="237"/>
        <v>1.641954016599777</v>
      </c>
      <c r="I3054" s="29">
        <f t="shared" si="238"/>
        <v>3.565814908095617</v>
      </c>
      <c r="J3054" s="24">
        <f t="shared" si="239"/>
        <v>-1.9376895400165548</v>
      </c>
      <c r="K3054" s="21"/>
    </row>
    <row r="3055" spans="1:11">
      <c r="A3055" s="20">
        <v>3048</v>
      </c>
      <c r="B3055" s="35">
        <v>1.1100000000000001</v>
      </c>
      <c r="C3055" s="33">
        <v>3375.4</v>
      </c>
      <c r="D3055" s="34" t="s">
        <v>12</v>
      </c>
      <c r="E3055" s="35">
        <v>3</v>
      </c>
      <c r="F3055" s="27">
        <f t="shared" si="235"/>
        <v>1.1082555245877161</v>
      </c>
      <c r="G3055" s="28">
        <f t="shared" si="236"/>
        <v>883.45043035073832</v>
      </c>
      <c r="H3055" s="28">
        <f t="shared" si="237"/>
        <v>1.641954016599777</v>
      </c>
      <c r="I3055" s="29">
        <f t="shared" si="238"/>
        <v>2.5734654573447204</v>
      </c>
      <c r="J3055" s="24">
        <f t="shared" si="239"/>
        <v>-7.0870567076800839E-2</v>
      </c>
      <c r="K3055" s="21"/>
    </row>
    <row r="3056" spans="1:11">
      <c r="A3056" s="20">
        <v>3049</v>
      </c>
      <c r="B3056" s="35">
        <v>0.44</v>
      </c>
      <c r="C3056" s="33">
        <v>3391</v>
      </c>
      <c r="D3056" s="34" t="s">
        <v>12</v>
      </c>
      <c r="E3056" s="35">
        <v>1</v>
      </c>
      <c r="F3056" s="27">
        <f t="shared" si="235"/>
        <v>0.44547802934907577</v>
      </c>
      <c r="G3056" s="28">
        <f t="shared" si="236"/>
        <v>886.85849016522752</v>
      </c>
      <c r="H3056" s="28">
        <f t="shared" si="237"/>
        <v>1.641954016599777</v>
      </c>
      <c r="I3056" s="29">
        <f t="shared" si="238"/>
        <v>1.0384291469504503</v>
      </c>
      <c r="J3056" s="24">
        <f t="shared" si="239"/>
        <v>-1.3245799120377579</v>
      </c>
      <c r="K3056" s="21"/>
    </row>
    <row r="3057" spans="1:11">
      <c r="A3057" s="20">
        <v>3050</v>
      </c>
      <c r="B3057" s="35">
        <v>0.85</v>
      </c>
      <c r="C3057" s="33">
        <v>3903.6</v>
      </c>
      <c r="D3057" s="34" t="s">
        <v>12</v>
      </c>
      <c r="E3057" s="35">
        <v>3</v>
      </c>
      <c r="F3057" s="27">
        <f t="shared" si="235"/>
        <v>0.85208451052135348</v>
      </c>
      <c r="G3057" s="28">
        <f t="shared" si="236"/>
        <v>997.48112670623641</v>
      </c>
      <c r="H3057" s="28">
        <f t="shared" si="237"/>
        <v>1.641954016599777</v>
      </c>
      <c r="I3057" s="29">
        <f t="shared" si="238"/>
        <v>2.2340022671053616</v>
      </c>
      <c r="J3057" s="24">
        <f t="shared" si="239"/>
        <v>-0.18715063956616262</v>
      </c>
      <c r="K3057" s="21"/>
    </row>
    <row r="3058" spans="1:11">
      <c r="A3058" s="20">
        <v>3051</v>
      </c>
      <c r="B3058" s="35">
        <v>0.55000000000000004</v>
      </c>
      <c r="C3058" s="33">
        <v>3434</v>
      </c>
      <c r="D3058" s="34" t="s">
        <v>12</v>
      </c>
      <c r="E3058" s="35">
        <v>4</v>
      </c>
      <c r="F3058" s="27">
        <f t="shared" si="235"/>
        <v>0.55497797498668111</v>
      </c>
      <c r="G3058" s="28">
        <f t="shared" si="236"/>
        <v>896.23915574025443</v>
      </c>
      <c r="H3058" s="28">
        <f t="shared" si="237"/>
        <v>1.641954016599777</v>
      </c>
      <c r="I3058" s="29">
        <f t="shared" si="238"/>
        <v>1.3073621684633454</v>
      </c>
      <c r="J3058" s="24">
        <f t="shared" si="239"/>
        <v>8.0783511068535319E-2</v>
      </c>
      <c r="K3058" s="21"/>
    </row>
    <row r="3059" spans="1:11">
      <c r="A3059" s="20">
        <v>3052</v>
      </c>
      <c r="B3059" s="35">
        <v>0.5</v>
      </c>
      <c r="C3059" s="33">
        <v>3434</v>
      </c>
      <c r="D3059" s="34" t="s">
        <v>12</v>
      </c>
      <c r="E3059" s="35">
        <v>4</v>
      </c>
      <c r="F3059" s="27">
        <f t="shared" si="235"/>
        <v>0.50525067479734387</v>
      </c>
      <c r="G3059" s="28">
        <f t="shared" si="236"/>
        <v>896.23915574025443</v>
      </c>
      <c r="H3059" s="28">
        <f t="shared" si="237"/>
        <v>1.641954016599777</v>
      </c>
      <c r="I3059" s="29">
        <f t="shared" si="238"/>
        <v>1.19021951787632</v>
      </c>
      <c r="J3059" s="24">
        <f t="shared" si="239"/>
        <v>-5.5034453601853883E-2</v>
      </c>
      <c r="K3059" s="21"/>
    </row>
    <row r="3060" spans="1:11">
      <c r="A3060" s="20">
        <v>3053</v>
      </c>
      <c r="B3060" s="35">
        <v>1.22</v>
      </c>
      <c r="C3060" s="33">
        <v>3434</v>
      </c>
      <c r="D3060" s="34" t="s">
        <v>12</v>
      </c>
      <c r="E3060" s="35">
        <v>4</v>
      </c>
      <c r="F3060" s="27">
        <f t="shared" si="235"/>
        <v>1.2163492178317659</v>
      </c>
      <c r="G3060" s="28">
        <f t="shared" si="236"/>
        <v>896.23915574025443</v>
      </c>
      <c r="H3060" s="28">
        <f t="shared" si="237"/>
        <v>1.641954016599777</v>
      </c>
      <c r="I3060" s="29">
        <f t="shared" si="238"/>
        <v>2.8653550639940168</v>
      </c>
      <c r="J3060" s="24">
        <f t="shared" si="239"/>
        <v>1.0435081492637064</v>
      </c>
      <c r="K3060" s="21"/>
    </row>
    <row r="3061" spans="1:11">
      <c r="A3061" s="20">
        <v>3054</v>
      </c>
      <c r="B3061" s="35">
        <v>0.41</v>
      </c>
      <c r="C3061" s="33">
        <v>3434</v>
      </c>
      <c r="D3061" s="34" t="s">
        <v>12</v>
      </c>
      <c r="E3061" s="35">
        <v>0</v>
      </c>
      <c r="F3061" s="27">
        <f t="shared" si="235"/>
        <v>0.41554655616497127</v>
      </c>
      <c r="G3061" s="28">
        <f t="shared" si="236"/>
        <v>896.23915574025443</v>
      </c>
      <c r="H3061" s="28">
        <f t="shared" si="237"/>
        <v>1.641954016599777</v>
      </c>
      <c r="I3061" s="29">
        <f t="shared" si="238"/>
        <v>0.97890343626402476</v>
      </c>
      <c r="J3061" s="24">
        <f t="shared" si="239"/>
        <v>-0.70938658460905413</v>
      </c>
      <c r="K3061" s="21"/>
    </row>
    <row r="3062" spans="1:11">
      <c r="A3062" s="20">
        <v>3055</v>
      </c>
      <c r="B3062" s="35">
        <v>0.89</v>
      </c>
      <c r="C3062" s="33">
        <v>3436.2</v>
      </c>
      <c r="D3062" s="34" t="s">
        <v>12</v>
      </c>
      <c r="E3062" s="35">
        <v>2</v>
      </c>
      <c r="F3062" s="27">
        <f t="shared" si="235"/>
        <v>0.89156448945820865</v>
      </c>
      <c r="G3062" s="28">
        <f t="shared" si="236"/>
        <v>896.71857374838646</v>
      </c>
      <c r="H3062" s="28">
        <f t="shared" si="237"/>
        <v>1.641954016599777</v>
      </c>
      <c r="I3062" s="29">
        <f t="shared" si="238"/>
        <v>2.1013828307183453</v>
      </c>
      <c r="J3062" s="24">
        <f t="shared" si="239"/>
        <v>-0.92240674987724258</v>
      </c>
      <c r="K3062" s="21"/>
    </row>
    <row r="3063" spans="1:11">
      <c r="A3063" s="20">
        <v>3056</v>
      </c>
      <c r="B3063" s="35">
        <v>0.76</v>
      </c>
      <c r="C3063" s="33">
        <v>3436.2</v>
      </c>
      <c r="D3063" s="34" t="s">
        <v>12</v>
      </c>
      <c r="E3063" s="35">
        <v>1</v>
      </c>
      <c r="F3063" s="27">
        <f t="shared" si="235"/>
        <v>0.76314995026466326</v>
      </c>
      <c r="G3063" s="28">
        <f t="shared" si="236"/>
        <v>896.71857374838646</v>
      </c>
      <c r="H3063" s="28">
        <f t="shared" si="237"/>
        <v>1.641954016599777</v>
      </c>
      <c r="I3063" s="29">
        <f t="shared" si="238"/>
        <v>1.7987147555913208</v>
      </c>
      <c r="J3063" s="24">
        <f t="shared" si="239"/>
        <v>-1.3281447261995885</v>
      </c>
      <c r="K3063" s="21"/>
    </row>
    <row r="3064" spans="1:11">
      <c r="A3064" s="20">
        <v>3057</v>
      </c>
      <c r="B3064" s="35">
        <v>0.78</v>
      </c>
      <c r="C3064" s="33">
        <v>3496.2</v>
      </c>
      <c r="D3064" s="34" t="s">
        <v>12</v>
      </c>
      <c r="E3064" s="35">
        <v>1</v>
      </c>
      <c r="F3064" s="27">
        <f t="shared" si="235"/>
        <v>0.78292628135122633</v>
      </c>
      <c r="G3064" s="28">
        <f t="shared" si="236"/>
        <v>909.77421292952829</v>
      </c>
      <c r="H3064" s="28">
        <f t="shared" si="237"/>
        <v>1.641954016599777</v>
      </c>
      <c r="I3064" s="29">
        <f t="shared" si="238"/>
        <v>1.8721935568415908</v>
      </c>
      <c r="J3064" s="24">
        <f t="shared" si="239"/>
        <v>-1.3430979169372841</v>
      </c>
      <c r="K3064" s="21"/>
    </row>
    <row r="3065" spans="1:11">
      <c r="A3065" s="20">
        <v>3058</v>
      </c>
      <c r="B3065" s="35">
        <v>1.06</v>
      </c>
      <c r="C3065" s="33">
        <v>3496.2</v>
      </c>
      <c r="D3065" s="34" t="s">
        <v>12</v>
      </c>
      <c r="E3065" s="35">
        <v>2</v>
      </c>
      <c r="F3065" s="27">
        <f t="shared" si="235"/>
        <v>1.0590695323130981</v>
      </c>
      <c r="G3065" s="28">
        <f t="shared" si="236"/>
        <v>909.77421292952829</v>
      </c>
      <c r="H3065" s="28">
        <f t="shared" si="237"/>
        <v>1.641954016599777</v>
      </c>
      <c r="I3065" s="29">
        <f t="shared" si="238"/>
        <v>2.5325285430727908</v>
      </c>
      <c r="J3065" s="24">
        <f t="shared" si="239"/>
        <v>-0.91454877780811294</v>
      </c>
      <c r="K3065" s="21"/>
    </row>
    <row r="3066" spans="1:11">
      <c r="A3066" s="20">
        <v>3059</v>
      </c>
      <c r="B3066" s="35">
        <v>0.39</v>
      </c>
      <c r="C3066" s="33">
        <v>3496.2</v>
      </c>
      <c r="D3066" s="34" t="s">
        <v>12</v>
      </c>
      <c r="E3066" s="35">
        <v>0</v>
      </c>
      <c r="F3066" s="27">
        <f t="shared" si="235"/>
        <v>0.3955740319692822</v>
      </c>
      <c r="G3066" s="28">
        <f t="shared" si="236"/>
        <v>909.77421292952829</v>
      </c>
      <c r="H3066" s="28">
        <f t="shared" si="237"/>
        <v>1.641954016599777</v>
      </c>
      <c r="I3066" s="29">
        <f t="shared" si="238"/>
        <v>0.94592705794545318</v>
      </c>
      <c r="J3066" s="24">
        <f t="shared" si="239"/>
        <v>-0.68275847032705261</v>
      </c>
      <c r="K3066" s="21"/>
    </row>
    <row r="3067" spans="1:11">
      <c r="A3067" s="20">
        <v>3060</v>
      </c>
      <c r="B3067" s="35">
        <v>1.26</v>
      </c>
      <c r="C3067" s="33">
        <v>3397.8</v>
      </c>
      <c r="D3067" s="34" t="s">
        <v>12</v>
      </c>
      <c r="E3067" s="35">
        <v>2</v>
      </c>
      <c r="F3067" s="27">
        <f t="shared" si="235"/>
        <v>1.2556188753142197</v>
      </c>
      <c r="G3067" s="28">
        <f t="shared" si="236"/>
        <v>888.34324464068527</v>
      </c>
      <c r="H3067" s="28">
        <f t="shared" si="237"/>
        <v>1.641954016599777</v>
      </c>
      <c r="I3067" s="29">
        <f t="shared" si="238"/>
        <v>2.9318037197564029</v>
      </c>
      <c r="J3067" s="24">
        <f t="shared" si="239"/>
        <v>-0.94165917637580776</v>
      </c>
      <c r="K3067" s="21"/>
    </row>
    <row r="3068" spans="1:11">
      <c r="A3068" s="20">
        <v>3061</v>
      </c>
      <c r="B3068" s="35">
        <v>4.18</v>
      </c>
      <c r="C3068" s="33">
        <v>3397.8</v>
      </c>
      <c r="D3068" s="34" t="s">
        <v>12</v>
      </c>
      <c r="E3068" s="35">
        <v>1</v>
      </c>
      <c r="F3068" s="27">
        <f t="shared" si="235"/>
        <v>4.0908577637444479</v>
      </c>
      <c r="G3068" s="28">
        <f t="shared" si="236"/>
        <v>888.34324464068527</v>
      </c>
      <c r="H3068" s="28">
        <f t="shared" si="237"/>
        <v>1.641954016599777</v>
      </c>
      <c r="I3068" s="29">
        <f t="shared" si="238"/>
        <v>9.5519366939581296</v>
      </c>
      <c r="J3068" s="24">
        <f t="shared" si="239"/>
        <v>-5.3342950001970024</v>
      </c>
      <c r="K3068" s="21"/>
    </row>
    <row r="3069" spans="1:11">
      <c r="A3069" s="20">
        <v>3062</v>
      </c>
      <c r="B3069" s="35">
        <v>3.57</v>
      </c>
      <c r="C3069" s="33">
        <v>3397.8</v>
      </c>
      <c r="D3069" s="34" t="s">
        <v>12</v>
      </c>
      <c r="E3069" s="35">
        <v>9</v>
      </c>
      <c r="F3069" s="27">
        <f t="shared" si="235"/>
        <v>3.5021828426256358</v>
      </c>
      <c r="G3069" s="28">
        <f t="shared" si="236"/>
        <v>888.34324464068527</v>
      </c>
      <c r="H3069" s="28">
        <f t="shared" si="237"/>
        <v>1.641954016599777</v>
      </c>
      <c r="I3069" s="29">
        <f t="shared" si="238"/>
        <v>8.1774118621045648</v>
      </c>
      <c r="J3069" s="24">
        <f t="shared" si="239"/>
        <v>10.430257213878114</v>
      </c>
      <c r="K3069" s="21"/>
    </row>
    <row r="3070" spans="1:11">
      <c r="A3070" s="20">
        <v>3063</v>
      </c>
      <c r="B3070" s="35">
        <v>0.04</v>
      </c>
      <c r="C3070" s="33">
        <v>3903.6</v>
      </c>
      <c r="D3070" s="34" t="s">
        <v>12</v>
      </c>
      <c r="E3070" s="35">
        <v>0</v>
      </c>
      <c r="F3070" s="27">
        <f t="shared" si="235"/>
        <v>4.1988338782001595E-2</v>
      </c>
      <c r="G3070" s="28">
        <f t="shared" si="236"/>
        <v>997.48112670623641</v>
      </c>
      <c r="H3070" s="28">
        <f t="shared" si="237"/>
        <v>1.641954016599777</v>
      </c>
      <c r="I3070" s="29">
        <f t="shared" si="238"/>
        <v>0.11008537635965962</v>
      </c>
      <c r="J3070" s="24">
        <f t="shared" si="239"/>
        <v>-7.6845134484076483E-2</v>
      </c>
      <c r="K3070" s="21"/>
    </row>
    <row r="3071" spans="1:11">
      <c r="A3071" s="20">
        <v>3064</v>
      </c>
      <c r="B3071" s="35">
        <v>0.15</v>
      </c>
      <c r="C3071" s="33">
        <v>4059.2</v>
      </c>
      <c r="D3071" s="34" t="s">
        <v>12</v>
      </c>
      <c r="E3071" s="35">
        <v>0</v>
      </c>
      <c r="F3071" s="27">
        <f t="shared" si="235"/>
        <v>0.1543506961119305</v>
      </c>
      <c r="G3071" s="28">
        <f t="shared" si="236"/>
        <v>1030.5737512692467</v>
      </c>
      <c r="H3071" s="28">
        <f t="shared" si="237"/>
        <v>1.641954016599777</v>
      </c>
      <c r="I3071" s="29">
        <f t="shared" si="238"/>
        <v>0.41810361345712932</v>
      </c>
      <c r="J3071" s="24">
        <f t="shared" si="239"/>
        <v>-0.29083622107161666</v>
      </c>
      <c r="K3071" s="21"/>
    </row>
    <row r="3072" spans="1:11">
      <c r="A3072" s="20">
        <v>3065</v>
      </c>
      <c r="B3072" s="35">
        <v>2.37</v>
      </c>
      <c r="C3072" s="33">
        <v>4059.2</v>
      </c>
      <c r="D3072" s="34" t="s">
        <v>12</v>
      </c>
      <c r="E3072" s="35">
        <v>8</v>
      </c>
      <c r="F3072" s="27">
        <f t="shared" si="235"/>
        <v>2.3393781031719181</v>
      </c>
      <c r="G3072" s="28">
        <f t="shared" si="236"/>
        <v>1030.5737512692467</v>
      </c>
      <c r="H3072" s="28">
        <f t="shared" si="237"/>
        <v>1.641954016599777</v>
      </c>
      <c r="I3072" s="29">
        <f t="shared" si="238"/>
        <v>6.3368838807787009</v>
      </c>
      <c r="J3072" s="24">
        <f t="shared" si="239"/>
        <v>8.1361062130849788</v>
      </c>
      <c r="K3072" s="21"/>
    </row>
    <row r="3073" spans="1:11">
      <c r="A3073" s="20">
        <v>3066</v>
      </c>
      <c r="B3073" s="35">
        <v>7.0000000000000007E-2</v>
      </c>
      <c r="C3073" s="33">
        <v>4059.2</v>
      </c>
      <c r="D3073" s="34" t="s">
        <v>12</v>
      </c>
      <c r="E3073" s="35">
        <v>0</v>
      </c>
      <c r="F3073" s="27">
        <f t="shared" si="235"/>
        <v>7.2862464124135648E-2</v>
      </c>
      <c r="G3073" s="28">
        <f t="shared" si="236"/>
        <v>1030.5737512692467</v>
      </c>
      <c r="H3073" s="28">
        <f t="shared" si="237"/>
        <v>1.641954016599777</v>
      </c>
      <c r="I3073" s="29">
        <f t="shared" si="238"/>
        <v>0.19736911010495181</v>
      </c>
      <c r="J3073" s="24">
        <f t="shared" si="239"/>
        <v>-0.13685456566355211</v>
      </c>
      <c r="K3073" s="21"/>
    </row>
    <row r="3074" spans="1:11">
      <c r="A3074" s="20">
        <v>3067</v>
      </c>
      <c r="B3074" s="35">
        <v>0.15</v>
      </c>
      <c r="C3074" s="33">
        <v>4059.2</v>
      </c>
      <c r="D3074" s="34" t="s">
        <v>12</v>
      </c>
      <c r="E3074" s="35">
        <v>0</v>
      </c>
      <c r="F3074" s="27">
        <f t="shared" si="235"/>
        <v>0.1543506961119305</v>
      </c>
      <c r="G3074" s="28">
        <f t="shared" si="236"/>
        <v>1030.5737512692467</v>
      </c>
      <c r="H3074" s="28">
        <f t="shared" si="237"/>
        <v>1.641954016599777</v>
      </c>
      <c r="I3074" s="29">
        <f t="shared" si="238"/>
        <v>0.41810361345712932</v>
      </c>
      <c r="J3074" s="24">
        <f t="shared" si="239"/>
        <v>-0.29083622107161666</v>
      </c>
      <c r="K3074" s="21"/>
    </row>
    <row r="3075" spans="1:11">
      <c r="A3075" s="20">
        <v>3068</v>
      </c>
      <c r="B3075" s="35">
        <v>2.98</v>
      </c>
      <c r="C3075" s="33">
        <v>4059.2</v>
      </c>
      <c r="D3075" s="34" t="s">
        <v>12</v>
      </c>
      <c r="E3075" s="35">
        <v>5</v>
      </c>
      <c r="F3075" s="27">
        <f t="shared" si="235"/>
        <v>2.9313605097918791</v>
      </c>
      <c r="G3075" s="28">
        <f t="shared" si="236"/>
        <v>1030.5737512692467</v>
      </c>
      <c r="H3075" s="28">
        <f t="shared" si="237"/>
        <v>1.641954016599777</v>
      </c>
      <c r="I3075" s="29">
        <f t="shared" si="238"/>
        <v>7.9404398707780377</v>
      </c>
      <c r="J3075" s="24">
        <f t="shared" si="239"/>
        <v>2.4642886951245231</v>
      </c>
      <c r="K3075" s="21"/>
    </row>
    <row r="3076" spans="1:11">
      <c r="A3076" s="20">
        <v>3069</v>
      </c>
      <c r="B3076" s="35">
        <v>0.9</v>
      </c>
      <c r="C3076" s="33">
        <v>3377.4</v>
      </c>
      <c r="D3076" s="34" t="s">
        <v>12</v>
      </c>
      <c r="E3076" s="35">
        <v>2</v>
      </c>
      <c r="F3076" s="27">
        <f t="shared" si="235"/>
        <v>0.90143025832929458</v>
      </c>
      <c r="G3076" s="28">
        <f t="shared" si="236"/>
        <v>883.88750608839416</v>
      </c>
      <c r="H3076" s="28">
        <f t="shared" si="237"/>
        <v>1.641954016599777</v>
      </c>
      <c r="I3076" s="29">
        <f t="shared" si="238"/>
        <v>2.0942348326306193</v>
      </c>
      <c r="J3076" s="24">
        <f t="shared" si="239"/>
        <v>-0.9195139165811721</v>
      </c>
      <c r="K3076" s="21"/>
    </row>
    <row r="3077" spans="1:11">
      <c r="A3077" s="20">
        <v>3070</v>
      </c>
      <c r="B3077" s="35">
        <v>0.4</v>
      </c>
      <c r="C3077" s="33">
        <v>3377.4</v>
      </c>
      <c r="D3077" s="34" t="s">
        <v>12</v>
      </c>
      <c r="E3077" s="35">
        <v>3</v>
      </c>
      <c r="F3077" s="27">
        <f t="shared" si="235"/>
        <v>0.40556217558257712</v>
      </c>
      <c r="G3077" s="28">
        <f t="shared" si="236"/>
        <v>883.88750608839416</v>
      </c>
      <c r="H3077" s="28">
        <f t="shared" si="237"/>
        <v>1.641954016599777</v>
      </c>
      <c r="I3077" s="29">
        <f t="shared" si="238"/>
        <v>0.94221646883326782</v>
      </c>
      <c r="J3077" s="24">
        <f t="shared" si="239"/>
        <v>-1.0303324964125165</v>
      </c>
      <c r="K3077" s="21"/>
    </row>
    <row r="3078" spans="1:11">
      <c r="A3078" s="20">
        <v>3071</v>
      </c>
      <c r="B3078" s="35">
        <v>0.75</v>
      </c>
      <c r="C3078" s="33">
        <v>3269.8</v>
      </c>
      <c r="D3078" s="34" t="s">
        <v>12</v>
      </c>
      <c r="E3078" s="35">
        <v>2</v>
      </c>
      <c r="F3078" s="27">
        <f t="shared" si="235"/>
        <v>0.75325885566119943</v>
      </c>
      <c r="G3078" s="28">
        <f t="shared" si="236"/>
        <v>860.31140372616642</v>
      </c>
      <c r="H3078" s="28">
        <f t="shared" si="237"/>
        <v>1.641954016599777</v>
      </c>
      <c r="I3078" s="29">
        <f t="shared" si="238"/>
        <v>1.7033197320521192</v>
      </c>
      <c r="J3078" s="24">
        <f t="shared" si="239"/>
        <v>-0.97832950422743714</v>
      </c>
      <c r="K3078" s="21"/>
    </row>
    <row r="3079" spans="1:11">
      <c r="A3079" s="20">
        <v>3072</v>
      </c>
      <c r="B3079" s="35">
        <v>0.93</v>
      </c>
      <c r="C3079" s="33">
        <v>3363.2</v>
      </c>
      <c r="D3079" s="34" t="s">
        <v>12</v>
      </c>
      <c r="E3079" s="35">
        <v>2</v>
      </c>
      <c r="F3079" s="27">
        <f t="shared" si="235"/>
        <v>0.93101772623981671</v>
      </c>
      <c r="G3079" s="28">
        <f t="shared" si="236"/>
        <v>880.78334192160787</v>
      </c>
      <c r="H3079" s="28">
        <f t="shared" si="237"/>
        <v>1.641954016599777</v>
      </c>
      <c r="I3079" s="29">
        <f t="shared" si="238"/>
        <v>2.1553772466741248</v>
      </c>
      <c r="J3079" s="24">
        <f t="shared" si="239"/>
        <v>-0.91364958919498562</v>
      </c>
      <c r="K3079" s="21"/>
    </row>
    <row r="3080" spans="1:11">
      <c r="A3080" s="20">
        <v>3073</v>
      </c>
      <c r="B3080" s="35">
        <v>0.94</v>
      </c>
      <c r="C3080" s="33">
        <v>3363.2</v>
      </c>
      <c r="D3080" s="34" t="s">
        <v>12</v>
      </c>
      <c r="E3080" s="35">
        <v>0</v>
      </c>
      <c r="F3080" s="27">
        <f t="shared" ref="F3080:F3143" si="240">B3080^$F$2</f>
        <v>0.94087699606579167</v>
      </c>
      <c r="G3080" s="28">
        <f t="shared" ref="G3080:G3143" si="241">C3080^$I$2</f>
        <v>880.78334192160787</v>
      </c>
      <c r="H3080" s="28">
        <f t="shared" si="237"/>
        <v>1.641954016599777</v>
      </c>
      <c r="I3080" s="29">
        <f t="shared" si="238"/>
        <v>2.1782022104237986</v>
      </c>
      <c r="J3080" s="24">
        <f t="shared" si="239"/>
        <v>-1.5903346906614777</v>
      </c>
      <c r="K3080" s="21"/>
    </row>
    <row r="3081" spans="1:11">
      <c r="A3081" s="20">
        <v>3074</v>
      </c>
      <c r="B3081" s="35">
        <v>0.95</v>
      </c>
      <c r="C3081" s="33">
        <v>3363.2</v>
      </c>
      <c r="D3081" s="34" t="s">
        <v>12</v>
      </c>
      <c r="E3081" s="35">
        <v>0</v>
      </c>
      <c r="F3081" s="27">
        <f t="shared" si="240"/>
        <v>0.95073468522774407</v>
      </c>
      <c r="G3081" s="28">
        <f t="shared" si="241"/>
        <v>880.78334192160787</v>
      </c>
      <c r="H3081" s="28">
        <f t="shared" ref="H3081:H3144" si="242">IF(D3081="F",1,IF(D3081="R",$G$2,$H$2))</f>
        <v>1.641954016599777</v>
      </c>
      <c r="I3081" s="29">
        <f t="shared" ref="I3081:I3144" si="243">$E$2*F3081*G3081*H3081</f>
        <v>2.2010235148153598</v>
      </c>
      <c r="J3081" s="24">
        <f t="shared" ref="J3081:J3144" si="244">IF(OR(B3081&lt;=0,C3081&lt;=0,I3081&lt;=0),0,GAMMALN(E3081+$J$2*B3081)-GAMMALN($J$2*B3081)+$J$2*B3081*LN($J$2*B3081)+E3081*LN(I3081)-($J$2*B3081+E3081)*LN($J$2*B3081+I3081))</f>
        <v>-1.6070603321070558</v>
      </c>
      <c r="K3081" s="21"/>
    </row>
    <row r="3082" spans="1:11">
      <c r="A3082" s="20">
        <v>3075</v>
      </c>
      <c r="B3082" s="35">
        <v>0.94</v>
      </c>
      <c r="C3082" s="33">
        <v>3363.2</v>
      </c>
      <c r="D3082" s="34" t="s">
        <v>12</v>
      </c>
      <c r="E3082" s="35">
        <v>1</v>
      </c>
      <c r="F3082" s="27">
        <f t="shared" si="240"/>
        <v>0.94087699606579167</v>
      </c>
      <c r="G3082" s="28">
        <f t="shared" si="241"/>
        <v>880.78334192160787</v>
      </c>
      <c r="H3082" s="28">
        <f t="shared" si="242"/>
        <v>1.641954016599777</v>
      </c>
      <c r="I3082" s="29">
        <f t="shared" si="243"/>
        <v>2.1782022104237986</v>
      </c>
      <c r="J3082" s="24">
        <f t="shared" si="244"/>
        <v>-1.4111073330107642</v>
      </c>
      <c r="K3082" s="21"/>
    </row>
    <row r="3083" spans="1:11">
      <c r="A3083" s="20">
        <v>3076</v>
      </c>
      <c r="B3083" s="35">
        <v>0.71</v>
      </c>
      <c r="C3083" s="33">
        <v>3581.4</v>
      </c>
      <c r="D3083" s="34" t="s">
        <v>12</v>
      </c>
      <c r="E3083" s="35">
        <v>4</v>
      </c>
      <c r="F3083" s="27">
        <f t="shared" si="240"/>
        <v>0.71367432198302783</v>
      </c>
      <c r="G3083" s="28">
        <f t="shared" si="241"/>
        <v>928.24996557956331</v>
      </c>
      <c r="H3083" s="28">
        <f t="shared" si="242"/>
        <v>1.641954016599777</v>
      </c>
      <c r="I3083" s="29">
        <f t="shared" si="243"/>
        <v>1.741250542017017</v>
      </c>
      <c r="J3083" s="24">
        <f t="shared" si="244"/>
        <v>0.47591722954881188</v>
      </c>
      <c r="K3083" s="21"/>
    </row>
    <row r="3084" spans="1:11">
      <c r="A3084" s="20">
        <v>3077</v>
      </c>
      <c r="B3084" s="35">
        <v>1.1100000000000001</v>
      </c>
      <c r="C3084" s="33">
        <v>3179.8</v>
      </c>
      <c r="D3084" s="34" t="s">
        <v>12</v>
      </c>
      <c r="E3084" s="35">
        <v>2</v>
      </c>
      <c r="F3084" s="27">
        <f t="shared" si="240"/>
        <v>1.1082555245877161</v>
      </c>
      <c r="G3084" s="28">
        <f t="shared" si="241"/>
        <v>840.49322774188784</v>
      </c>
      <c r="H3084" s="28">
        <f t="shared" si="242"/>
        <v>1.641954016599777</v>
      </c>
      <c r="I3084" s="29">
        <f t="shared" si="243"/>
        <v>2.4483323731781912</v>
      </c>
      <c r="J3084" s="24">
        <f t="shared" si="244"/>
        <v>-0.89610915417368453</v>
      </c>
      <c r="K3084" s="21"/>
    </row>
    <row r="3085" spans="1:11">
      <c r="A3085" s="20">
        <v>3078</v>
      </c>
      <c r="B3085" s="35">
        <v>0.03</v>
      </c>
      <c r="C3085" s="33">
        <v>3496.2</v>
      </c>
      <c r="D3085" s="34" t="s">
        <v>12</v>
      </c>
      <c r="E3085" s="35">
        <v>0</v>
      </c>
      <c r="F3085" s="27">
        <f t="shared" si="240"/>
        <v>3.1628088022045274E-2</v>
      </c>
      <c r="G3085" s="28">
        <f t="shared" si="241"/>
        <v>909.77421292952829</v>
      </c>
      <c r="H3085" s="28">
        <f t="shared" si="242"/>
        <v>1.641954016599777</v>
      </c>
      <c r="I3085" s="29">
        <f t="shared" si="243"/>
        <v>7.5631517322290634E-2</v>
      </c>
      <c r="J3085" s="24">
        <f t="shared" si="244"/>
        <v>-5.4048607835066625E-2</v>
      </c>
      <c r="K3085" s="21"/>
    </row>
    <row r="3086" spans="1:11">
      <c r="A3086" s="20">
        <v>3079</v>
      </c>
      <c r="B3086" s="35">
        <v>0.05</v>
      </c>
      <c r="C3086" s="33">
        <v>3754</v>
      </c>
      <c r="D3086" s="34" t="s">
        <v>12</v>
      </c>
      <c r="E3086" s="35">
        <v>0</v>
      </c>
      <c r="F3086" s="27">
        <f t="shared" si="240"/>
        <v>5.2309208748946186E-2</v>
      </c>
      <c r="G3086" s="28">
        <f t="shared" si="241"/>
        <v>965.45874500621665</v>
      </c>
      <c r="H3086" s="28">
        <f t="shared" si="242"/>
        <v>1.641954016599777</v>
      </c>
      <c r="I3086" s="29">
        <f t="shared" si="243"/>
        <v>0.13274192858819192</v>
      </c>
      <c r="J3086" s="24">
        <f t="shared" si="244"/>
        <v>-9.3571284767973106E-2</v>
      </c>
      <c r="K3086" s="21"/>
    </row>
    <row r="3087" spans="1:11">
      <c r="A3087" s="20">
        <v>3080</v>
      </c>
      <c r="B3087" s="35">
        <v>0.2</v>
      </c>
      <c r="C3087" s="33">
        <v>3754</v>
      </c>
      <c r="D3087" s="34" t="s">
        <v>12</v>
      </c>
      <c r="E3087" s="35">
        <v>1</v>
      </c>
      <c r="F3087" s="27">
        <f t="shared" si="240"/>
        <v>0.20491056288537593</v>
      </c>
      <c r="G3087" s="28">
        <f t="shared" si="241"/>
        <v>965.45874500621665</v>
      </c>
      <c r="H3087" s="28">
        <f t="shared" si="242"/>
        <v>1.641954016599777</v>
      </c>
      <c r="I3087" s="29">
        <f t="shared" si="243"/>
        <v>0.51998919417883094</v>
      </c>
      <c r="J3087" s="24">
        <f t="shared" si="244"/>
        <v>-1.6753568783060244</v>
      </c>
      <c r="K3087" s="21"/>
    </row>
    <row r="3088" spans="1:11">
      <c r="A3088" s="20">
        <v>3081</v>
      </c>
      <c r="B3088" s="35">
        <v>0.23</v>
      </c>
      <c r="C3088" s="33">
        <v>3754</v>
      </c>
      <c r="D3088" s="34" t="s">
        <v>12</v>
      </c>
      <c r="E3088" s="35">
        <v>1</v>
      </c>
      <c r="F3088" s="27">
        <f t="shared" si="240"/>
        <v>0.23515130563817588</v>
      </c>
      <c r="G3088" s="28">
        <f t="shared" si="241"/>
        <v>965.45874500621665</v>
      </c>
      <c r="H3088" s="28">
        <f t="shared" si="242"/>
        <v>1.641954016599777</v>
      </c>
      <c r="I3088" s="29">
        <f t="shared" si="243"/>
        <v>0.59672930573761884</v>
      </c>
      <c r="J3088" s="24">
        <f t="shared" si="244"/>
        <v>-1.5913264734444925</v>
      </c>
      <c r="K3088" s="21"/>
    </row>
    <row r="3089" spans="1:11">
      <c r="A3089" s="20">
        <v>3082</v>
      </c>
      <c r="B3089" s="35">
        <v>0.32</v>
      </c>
      <c r="C3089" s="33">
        <v>3315.8</v>
      </c>
      <c r="D3089" s="34" t="s">
        <v>12</v>
      </c>
      <c r="E3089" s="35">
        <v>0</v>
      </c>
      <c r="F3089" s="27">
        <f t="shared" si="240"/>
        <v>0.32554271863020534</v>
      </c>
      <c r="G3089" s="28">
        <f t="shared" si="241"/>
        <v>870.40583201677384</v>
      </c>
      <c r="H3089" s="28">
        <f t="shared" si="242"/>
        <v>1.641954016599777</v>
      </c>
      <c r="I3089" s="29">
        <f t="shared" si="243"/>
        <v>0.74477661168600862</v>
      </c>
      <c r="J3089" s="24">
        <f t="shared" si="244"/>
        <v>-0.54317971840112933</v>
      </c>
      <c r="K3089" s="21"/>
    </row>
    <row r="3090" spans="1:11">
      <c r="A3090" s="20">
        <v>3083</v>
      </c>
      <c r="B3090" s="35">
        <v>0.03</v>
      </c>
      <c r="C3090" s="33">
        <v>3315.8</v>
      </c>
      <c r="D3090" s="34" t="s">
        <v>12</v>
      </c>
      <c r="E3090" s="35">
        <v>0</v>
      </c>
      <c r="F3090" s="27">
        <f t="shared" si="240"/>
        <v>3.1628088022045274E-2</v>
      </c>
      <c r="G3090" s="28">
        <f t="shared" si="241"/>
        <v>870.40583201677384</v>
      </c>
      <c r="H3090" s="28">
        <f t="shared" si="242"/>
        <v>1.641954016599777</v>
      </c>
      <c r="I3090" s="29">
        <f t="shared" si="243"/>
        <v>7.2358737834107706E-2</v>
      </c>
      <c r="J3090" s="24">
        <f t="shared" si="244"/>
        <v>-5.230182098930361E-2</v>
      </c>
      <c r="K3090" s="21"/>
    </row>
    <row r="3091" spans="1:11">
      <c r="A3091" s="20">
        <v>3084</v>
      </c>
      <c r="B3091" s="35">
        <v>1.86</v>
      </c>
      <c r="C3091" s="33">
        <v>3315.8</v>
      </c>
      <c r="D3091" s="34" t="s">
        <v>12</v>
      </c>
      <c r="E3091" s="35">
        <v>2</v>
      </c>
      <c r="F3091" s="27">
        <f t="shared" si="240"/>
        <v>1.8426847754597226</v>
      </c>
      <c r="G3091" s="28">
        <f t="shared" si="241"/>
        <v>870.40583201677384</v>
      </c>
      <c r="H3091" s="28">
        <f t="shared" si="242"/>
        <v>1.641954016599777</v>
      </c>
      <c r="I3091" s="29">
        <f t="shared" si="243"/>
        <v>4.2156941161114618</v>
      </c>
      <c r="J3091" s="24">
        <f t="shared" si="244"/>
        <v>-1.2215072185866109</v>
      </c>
      <c r="K3091" s="21"/>
    </row>
    <row r="3092" spans="1:11">
      <c r="A3092" s="20">
        <v>3085</v>
      </c>
      <c r="B3092" s="35">
        <v>0.91</v>
      </c>
      <c r="C3092" s="33">
        <v>3315.8</v>
      </c>
      <c r="D3092" s="34" t="s">
        <v>12</v>
      </c>
      <c r="E3092" s="35">
        <v>1</v>
      </c>
      <c r="F3092" s="27">
        <f t="shared" si="240"/>
        <v>0.91129437519940404</v>
      </c>
      <c r="G3092" s="28">
        <f t="shared" si="241"/>
        <v>870.40583201677384</v>
      </c>
      <c r="H3092" s="28">
        <f t="shared" si="242"/>
        <v>1.641954016599777</v>
      </c>
      <c r="I3092" s="29">
        <f t="shared" si="243"/>
        <v>2.0848592156057415</v>
      </c>
      <c r="J3092" s="24">
        <f t="shared" si="244"/>
        <v>-1.3859251626195723</v>
      </c>
      <c r="K3092" s="21"/>
    </row>
    <row r="3093" spans="1:11">
      <c r="A3093" s="20">
        <v>3086</v>
      </c>
      <c r="B3093" s="35">
        <v>0.35</v>
      </c>
      <c r="C3093" s="33">
        <v>3315.8</v>
      </c>
      <c r="D3093" s="34" t="s">
        <v>12</v>
      </c>
      <c r="E3093" s="35">
        <v>1</v>
      </c>
      <c r="F3093" s="27">
        <f t="shared" si="240"/>
        <v>0.35558178699110726</v>
      </c>
      <c r="G3093" s="28">
        <f t="shared" si="241"/>
        <v>870.40583201677384</v>
      </c>
      <c r="H3093" s="28">
        <f t="shared" si="242"/>
        <v>1.641954016599777</v>
      </c>
      <c r="I3093" s="29">
        <f t="shared" si="243"/>
        <v>0.81349999043695675</v>
      </c>
      <c r="J3093" s="24">
        <f t="shared" si="244"/>
        <v>-1.4005522895988958</v>
      </c>
      <c r="K3093" s="21"/>
    </row>
    <row r="3094" spans="1:11">
      <c r="A3094" s="20">
        <v>3087</v>
      </c>
      <c r="B3094" s="35">
        <v>0.55000000000000004</v>
      </c>
      <c r="C3094" s="33">
        <v>3315.8</v>
      </c>
      <c r="D3094" s="34" t="s">
        <v>12</v>
      </c>
      <c r="E3094" s="35">
        <v>2</v>
      </c>
      <c r="F3094" s="27">
        <f t="shared" si="240"/>
        <v>0.55497797498668111</v>
      </c>
      <c r="G3094" s="28">
        <f t="shared" si="241"/>
        <v>870.40583201677384</v>
      </c>
      <c r="H3094" s="28">
        <f t="shared" si="242"/>
        <v>1.641954016599777</v>
      </c>
      <c r="I3094" s="29">
        <f t="shared" si="243"/>
        <v>1.2696785770854953</v>
      </c>
      <c r="J3094" s="24">
        <f t="shared" si="244"/>
        <v>-1.1483477856710946</v>
      </c>
      <c r="K3094" s="21"/>
    </row>
    <row r="3095" spans="1:11">
      <c r="A3095" s="20">
        <v>3088</v>
      </c>
      <c r="B3095" s="35">
        <v>0.25</v>
      </c>
      <c r="C3095" s="33">
        <v>3315.8</v>
      </c>
      <c r="D3095" s="34" t="s">
        <v>12</v>
      </c>
      <c r="E3095" s="35">
        <v>0</v>
      </c>
      <c r="F3095" s="27">
        <f t="shared" si="240"/>
        <v>0.25527824438317132</v>
      </c>
      <c r="G3095" s="28">
        <f t="shared" si="241"/>
        <v>870.40583201677384</v>
      </c>
      <c r="H3095" s="28">
        <f t="shared" si="242"/>
        <v>1.641954016599777</v>
      </c>
      <c r="I3095" s="29">
        <f t="shared" si="243"/>
        <v>0.58402555181957772</v>
      </c>
      <c r="J3095" s="24">
        <f t="shared" si="244"/>
        <v>-0.42554694032940954</v>
      </c>
      <c r="K3095" s="21"/>
    </row>
    <row r="3096" spans="1:11">
      <c r="A3096" s="20">
        <v>3089</v>
      </c>
      <c r="B3096" s="35">
        <v>0.91</v>
      </c>
      <c r="C3096" s="33">
        <v>3685.6</v>
      </c>
      <c r="D3096" s="34" t="s">
        <v>12</v>
      </c>
      <c r="E3096" s="35">
        <v>2</v>
      </c>
      <c r="F3096" s="27">
        <f t="shared" si="240"/>
        <v>0.91129437519940404</v>
      </c>
      <c r="G3096" s="28">
        <f t="shared" si="241"/>
        <v>950.74770065592827</v>
      </c>
      <c r="H3096" s="28">
        <f t="shared" si="242"/>
        <v>1.641954016599777</v>
      </c>
      <c r="I3096" s="29">
        <f t="shared" si="243"/>
        <v>2.2772998899096093</v>
      </c>
      <c r="J3096" s="24">
        <f t="shared" si="244"/>
        <v>-0.92518165728320589</v>
      </c>
      <c r="K3096" s="21"/>
    </row>
    <row r="3097" spans="1:11">
      <c r="A3097" s="20">
        <v>3090</v>
      </c>
      <c r="B3097" s="35">
        <v>0.88</v>
      </c>
      <c r="C3097" s="33">
        <v>3685.6</v>
      </c>
      <c r="D3097" s="34" t="s">
        <v>12</v>
      </c>
      <c r="E3097" s="35">
        <v>2</v>
      </c>
      <c r="F3097" s="27">
        <f t="shared" si="240"/>
        <v>0.88169704974220398</v>
      </c>
      <c r="G3097" s="28">
        <f t="shared" si="241"/>
        <v>950.74770065592827</v>
      </c>
      <c r="H3097" s="28">
        <f t="shared" si="242"/>
        <v>1.641954016599777</v>
      </c>
      <c r="I3097" s="29">
        <f t="shared" si="243"/>
        <v>2.2033369775515119</v>
      </c>
      <c r="J3097" s="24">
        <f t="shared" si="244"/>
        <v>-0.92902039687144722</v>
      </c>
      <c r="K3097" s="21"/>
    </row>
    <row r="3098" spans="1:11">
      <c r="A3098" s="20">
        <v>3091</v>
      </c>
      <c r="B3098" s="35">
        <v>0.2</v>
      </c>
      <c r="C3098" s="33">
        <v>3517</v>
      </c>
      <c r="D3098" s="34" t="s">
        <v>12</v>
      </c>
      <c r="E3098" s="35">
        <v>0</v>
      </c>
      <c r="F3098" s="27">
        <f t="shared" si="240"/>
        <v>0.20491056288537593</v>
      </c>
      <c r="G3098" s="28">
        <f t="shared" si="241"/>
        <v>914.29151327295926</v>
      </c>
      <c r="H3098" s="28">
        <f t="shared" si="242"/>
        <v>1.641954016599777</v>
      </c>
      <c r="I3098" s="29">
        <f t="shared" si="243"/>
        <v>0.49243088810417135</v>
      </c>
      <c r="J3098" s="24">
        <f t="shared" si="244"/>
        <v>-0.35406694972300184</v>
      </c>
      <c r="K3098" s="21"/>
    </row>
    <row r="3099" spans="1:11">
      <c r="A3099" s="20">
        <v>3092</v>
      </c>
      <c r="B3099" s="35">
        <v>0.05</v>
      </c>
      <c r="C3099" s="33">
        <v>3364.8</v>
      </c>
      <c r="D3099" s="34" t="s">
        <v>12</v>
      </c>
      <c r="E3099" s="35">
        <v>0</v>
      </c>
      <c r="F3099" s="27">
        <f t="shared" si="240"/>
        <v>5.2309208748946186E-2</v>
      </c>
      <c r="G3099" s="28">
        <f t="shared" si="241"/>
        <v>881.13321483882476</v>
      </c>
      <c r="H3099" s="28">
        <f t="shared" si="242"/>
        <v>1.641954016599777</v>
      </c>
      <c r="I3099" s="29">
        <f t="shared" si="243"/>
        <v>0.12114792360192057</v>
      </c>
      <c r="J3099" s="24">
        <f t="shared" si="244"/>
        <v>-8.746600576993005E-2</v>
      </c>
      <c r="K3099" s="21"/>
    </row>
    <row r="3100" spans="1:11">
      <c r="A3100" s="20">
        <v>3093</v>
      </c>
      <c r="B3100" s="35">
        <v>0.26</v>
      </c>
      <c r="C3100" s="33">
        <v>3364.8</v>
      </c>
      <c r="D3100" s="34" t="s">
        <v>12</v>
      </c>
      <c r="E3100" s="35">
        <v>0</v>
      </c>
      <c r="F3100" s="27">
        <f t="shared" si="240"/>
        <v>0.26533248840380141</v>
      </c>
      <c r="G3100" s="28">
        <f t="shared" si="241"/>
        <v>881.13321483882476</v>
      </c>
      <c r="H3100" s="28">
        <f t="shared" si="242"/>
        <v>1.641954016599777</v>
      </c>
      <c r="I3100" s="29">
        <f t="shared" si="243"/>
        <v>0.61450900908339168</v>
      </c>
      <c r="J3100" s="24">
        <f t="shared" si="244"/>
        <v>-0.4464559235444</v>
      </c>
      <c r="K3100" s="21"/>
    </row>
    <row r="3101" spans="1:11">
      <c r="A3101" s="20">
        <v>3094</v>
      </c>
      <c r="B3101" s="35">
        <v>0.91</v>
      </c>
      <c r="C3101" s="33">
        <v>3367.2</v>
      </c>
      <c r="D3101" s="34" t="s">
        <v>12</v>
      </c>
      <c r="E3101" s="35">
        <v>3</v>
      </c>
      <c r="F3101" s="27">
        <f t="shared" si="240"/>
        <v>0.91129437519940404</v>
      </c>
      <c r="G3101" s="28">
        <f t="shared" si="241"/>
        <v>881.65797275387354</v>
      </c>
      <c r="H3101" s="28">
        <f t="shared" si="242"/>
        <v>1.641954016599777</v>
      </c>
      <c r="I3101" s="29">
        <f t="shared" si="243"/>
        <v>2.1118111596852969</v>
      </c>
      <c r="J3101" s="24">
        <f t="shared" si="244"/>
        <v>-0.19395557411391806</v>
      </c>
      <c r="K3101" s="21"/>
    </row>
    <row r="3102" spans="1:11">
      <c r="A3102" s="20">
        <v>3095</v>
      </c>
      <c r="B3102" s="35">
        <v>0.04</v>
      </c>
      <c r="C3102" s="33">
        <v>4453.8</v>
      </c>
      <c r="D3102" s="34" t="s">
        <v>12</v>
      </c>
      <c r="E3102" s="35">
        <v>0</v>
      </c>
      <c r="F3102" s="27">
        <f t="shared" si="240"/>
        <v>4.1988338782001595E-2</v>
      </c>
      <c r="G3102" s="28">
        <f t="shared" si="241"/>
        <v>1113.5809535668748</v>
      </c>
      <c r="H3102" s="28">
        <f t="shared" si="242"/>
        <v>1.641954016599777</v>
      </c>
      <c r="I3102" s="29">
        <f t="shared" si="243"/>
        <v>0.12289854424128986</v>
      </c>
      <c r="J3102" s="24">
        <f t="shared" si="244"/>
        <v>-8.3153795342826659E-2</v>
      </c>
      <c r="K3102" s="21"/>
    </row>
    <row r="3103" spans="1:11">
      <c r="A3103" s="20">
        <v>3096</v>
      </c>
      <c r="B3103" s="35">
        <v>0.16</v>
      </c>
      <c r="C3103" s="33">
        <v>3607.2</v>
      </c>
      <c r="D3103" s="34" t="s">
        <v>12</v>
      </c>
      <c r="E3103" s="35">
        <v>0</v>
      </c>
      <c r="F3103" s="27">
        <f t="shared" si="240"/>
        <v>0.16448067826327309</v>
      </c>
      <c r="G3103" s="28">
        <f t="shared" si="241"/>
        <v>933.83036586086098</v>
      </c>
      <c r="H3103" s="28">
        <f t="shared" si="242"/>
        <v>1.641954016599777</v>
      </c>
      <c r="I3103" s="29">
        <f t="shared" si="243"/>
        <v>0.40371894708526834</v>
      </c>
      <c r="J3103" s="24">
        <f t="shared" si="244"/>
        <v>-0.28844454823739907</v>
      </c>
      <c r="K3103" s="21"/>
    </row>
    <row r="3104" spans="1:11">
      <c r="A3104" s="20">
        <v>3097</v>
      </c>
      <c r="B3104" s="35">
        <v>0.9</v>
      </c>
      <c r="C3104" s="33">
        <v>3419</v>
      </c>
      <c r="D3104" s="34" t="s">
        <v>12</v>
      </c>
      <c r="E3104" s="35">
        <v>0</v>
      </c>
      <c r="F3104" s="27">
        <f t="shared" si="240"/>
        <v>0.90143025832929458</v>
      </c>
      <c r="G3104" s="28">
        <f t="shared" si="241"/>
        <v>892.96904391460316</v>
      </c>
      <c r="H3104" s="28">
        <f t="shared" si="242"/>
        <v>1.641954016599777</v>
      </c>
      <c r="I3104" s="29">
        <f t="shared" si="243"/>
        <v>2.1157521328735731</v>
      </c>
      <c r="J3104" s="24">
        <f t="shared" si="244"/>
        <v>-1.5392146327860785</v>
      </c>
      <c r="K3104" s="21"/>
    </row>
    <row r="3105" spans="1:11">
      <c r="A3105" s="20">
        <v>3098</v>
      </c>
      <c r="B3105" s="35">
        <v>1.91</v>
      </c>
      <c r="C3105" s="33">
        <v>3603.4</v>
      </c>
      <c r="D3105" s="34" t="s">
        <v>12</v>
      </c>
      <c r="E3105" s="35">
        <v>2</v>
      </c>
      <c r="F3105" s="27">
        <f t="shared" si="240"/>
        <v>1.8914629708009805</v>
      </c>
      <c r="G3105" s="28">
        <f t="shared" si="241"/>
        <v>933.00886105276288</v>
      </c>
      <c r="H3105" s="28">
        <f t="shared" si="242"/>
        <v>1.641954016599777</v>
      </c>
      <c r="I3105" s="29">
        <f t="shared" si="243"/>
        <v>4.6385245939968272</v>
      </c>
      <c r="J3105" s="24">
        <f t="shared" si="244"/>
        <v>-1.3494169473723439</v>
      </c>
      <c r="K3105" s="21"/>
    </row>
    <row r="3106" spans="1:11">
      <c r="A3106" s="20">
        <v>3099</v>
      </c>
      <c r="B3106" s="35">
        <v>0.89</v>
      </c>
      <c r="C3106" s="33">
        <v>3603.4</v>
      </c>
      <c r="D3106" s="34" t="s">
        <v>12</v>
      </c>
      <c r="E3106" s="35">
        <v>2</v>
      </c>
      <c r="F3106" s="27">
        <f t="shared" si="240"/>
        <v>0.89156448945820865</v>
      </c>
      <c r="G3106" s="28">
        <f t="shared" si="241"/>
        <v>933.00886105276288</v>
      </c>
      <c r="H3106" s="28">
        <f t="shared" si="242"/>
        <v>1.641954016599777</v>
      </c>
      <c r="I3106" s="29">
        <f t="shared" si="243"/>
        <v>2.1864259968752342</v>
      </c>
      <c r="J3106" s="24">
        <f t="shared" si="244"/>
        <v>-0.92547879228173358</v>
      </c>
      <c r="K3106" s="21"/>
    </row>
    <row r="3107" spans="1:11">
      <c r="A3107" s="20">
        <v>3100</v>
      </c>
      <c r="B3107" s="35">
        <v>1.81</v>
      </c>
      <c r="C3107" s="33">
        <v>3603.4</v>
      </c>
      <c r="D3107" s="34" t="s">
        <v>12</v>
      </c>
      <c r="E3107" s="35">
        <v>2</v>
      </c>
      <c r="F3107" s="27">
        <f t="shared" si="240"/>
        <v>1.793886811663794</v>
      </c>
      <c r="G3107" s="28">
        <f t="shared" si="241"/>
        <v>933.00886105276288</v>
      </c>
      <c r="H3107" s="28">
        <f t="shared" si="242"/>
        <v>1.641954016599777</v>
      </c>
      <c r="I3107" s="29">
        <f t="shared" si="243"/>
        <v>4.3992339385979964</v>
      </c>
      <c r="J3107" s="24">
        <f t="shared" si="244"/>
        <v>-1.2741755676570747</v>
      </c>
      <c r="K3107" s="21"/>
    </row>
    <row r="3108" spans="1:11">
      <c r="A3108" s="20">
        <v>3101</v>
      </c>
      <c r="B3108" s="35">
        <v>1.93</v>
      </c>
      <c r="C3108" s="33">
        <v>3603.4</v>
      </c>
      <c r="D3108" s="34" t="s">
        <v>12</v>
      </c>
      <c r="E3108" s="35">
        <v>1</v>
      </c>
      <c r="F3108" s="27">
        <f t="shared" si="240"/>
        <v>1.9109688323712204</v>
      </c>
      <c r="G3108" s="28">
        <f t="shared" si="241"/>
        <v>933.00886105276288</v>
      </c>
      <c r="H3108" s="28">
        <f t="shared" si="242"/>
        <v>1.641954016599777</v>
      </c>
      <c r="I3108" s="29">
        <f t="shared" si="243"/>
        <v>4.6863597459492548</v>
      </c>
      <c r="J3108" s="24">
        <f t="shared" si="244"/>
        <v>-2.4575601547173154</v>
      </c>
      <c r="K3108" s="21"/>
    </row>
    <row r="3109" spans="1:11">
      <c r="A3109" s="20">
        <v>3102</v>
      </c>
      <c r="B3109" s="35">
        <v>0.95</v>
      </c>
      <c r="C3109" s="33">
        <v>3603.4</v>
      </c>
      <c r="D3109" s="34" t="s">
        <v>12</v>
      </c>
      <c r="E3109" s="35">
        <v>0</v>
      </c>
      <c r="F3109" s="27">
        <f t="shared" si="240"/>
        <v>0.95073468522774407</v>
      </c>
      <c r="G3109" s="28">
        <f t="shared" si="241"/>
        <v>933.00886105276288</v>
      </c>
      <c r="H3109" s="28">
        <f t="shared" si="242"/>
        <v>1.641954016599777</v>
      </c>
      <c r="I3109" s="29">
        <f t="shared" si="243"/>
        <v>2.3315318818677224</v>
      </c>
      <c r="J3109" s="24">
        <f t="shared" si="244"/>
        <v>-1.677800937537945</v>
      </c>
      <c r="K3109" s="21"/>
    </row>
    <row r="3110" spans="1:11">
      <c r="A3110" s="20">
        <v>3103</v>
      </c>
      <c r="B3110" s="35">
        <v>0.1</v>
      </c>
      <c r="C3110" s="33">
        <v>3760.4</v>
      </c>
      <c r="D3110" s="34" t="s">
        <v>12</v>
      </c>
      <c r="E3110" s="35">
        <v>0</v>
      </c>
      <c r="F3110" s="27">
        <f t="shared" si="240"/>
        <v>0.10353120017093975</v>
      </c>
      <c r="G3110" s="28">
        <f t="shared" si="241"/>
        <v>966.83294318721903</v>
      </c>
      <c r="H3110" s="28">
        <f t="shared" si="242"/>
        <v>1.641954016599777</v>
      </c>
      <c r="I3110" s="29">
        <f t="shared" si="243"/>
        <v>0.26309884411524181</v>
      </c>
      <c r="J3110" s="24">
        <f t="shared" si="244"/>
        <v>-0.18591073641034458</v>
      </c>
      <c r="K3110" s="21"/>
    </row>
    <row r="3111" spans="1:11">
      <c r="A3111" s="20">
        <v>3104</v>
      </c>
      <c r="B3111" s="35">
        <v>0.89</v>
      </c>
      <c r="C3111" s="33">
        <v>3315.8</v>
      </c>
      <c r="D3111" s="34" t="s">
        <v>12</v>
      </c>
      <c r="E3111" s="35">
        <v>0</v>
      </c>
      <c r="F3111" s="27">
        <f t="shared" si="240"/>
        <v>0.89156448945820865</v>
      </c>
      <c r="G3111" s="28">
        <f t="shared" si="241"/>
        <v>870.40583201677384</v>
      </c>
      <c r="H3111" s="28">
        <f t="shared" si="242"/>
        <v>1.641954016599777</v>
      </c>
      <c r="I3111" s="29">
        <f t="shared" si="243"/>
        <v>2.0397211842189256</v>
      </c>
      <c r="J3111" s="24">
        <f t="shared" si="244"/>
        <v>-1.4932888905788433</v>
      </c>
      <c r="K3111" s="21"/>
    </row>
    <row r="3112" spans="1:11">
      <c r="A3112" s="20">
        <v>3105</v>
      </c>
      <c r="B3112" s="35">
        <v>0.67</v>
      </c>
      <c r="C3112" s="33">
        <v>3654.8</v>
      </c>
      <c r="D3112" s="34" t="s">
        <v>12</v>
      </c>
      <c r="E3112" s="35">
        <v>1</v>
      </c>
      <c r="F3112" s="27">
        <f t="shared" si="240"/>
        <v>0.67405614546867731</v>
      </c>
      <c r="G3112" s="28">
        <f t="shared" si="241"/>
        <v>944.10875575002717</v>
      </c>
      <c r="H3112" s="28">
        <f t="shared" si="242"/>
        <v>1.641954016599777</v>
      </c>
      <c r="I3112" s="29">
        <f t="shared" si="243"/>
        <v>1.6726857213483393</v>
      </c>
      <c r="J3112" s="24">
        <f t="shared" si="244"/>
        <v>-1.3175222109214606</v>
      </c>
      <c r="K3112" s="21"/>
    </row>
    <row r="3113" spans="1:11">
      <c r="A3113" s="20">
        <v>3106</v>
      </c>
      <c r="B3113" s="35">
        <v>0.97</v>
      </c>
      <c r="C3113" s="33">
        <v>3654.8</v>
      </c>
      <c r="D3113" s="34" t="s">
        <v>12</v>
      </c>
      <c r="E3113" s="35">
        <v>1</v>
      </c>
      <c r="F3113" s="27">
        <f t="shared" si="240"/>
        <v>0.97044538875957187</v>
      </c>
      <c r="G3113" s="28">
        <f t="shared" si="241"/>
        <v>944.10875575002717</v>
      </c>
      <c r="H3113" s="28">
        <f t="shared" si="242"/>
        <v>1.641954016599777</v>
      </c>
      <c r="I3113" s="29">
        <f t="shared" si="243"/>
        <v>2.4081823985119426</v>
      </c>
      <c r="J3113" s="24">
        <f t="shared" si="244"/>
        <v>-1.4799045797312393</v>
      </c>
      <c r="K3113" s="21"/>
    </row>
    <row r="3114" spans="1:11">
      <c r="A3114" s="20">
        <v>3107</v>
      </c>
      <c r="B3114" s="35">
        <v>0.16</v>
      </c>
      <c r="C3114" s="33">
        <v>4453.8</v>
      </c>
      <c r="D3114" s="34" t="s">
        <v>12</v>
      </c>
      <c r="E3114" s="35">
        <v>0</v>
      </c>
      <c r="F3114" s="27">
        <f t="shared" si="240"/>
        <v>0.16448067826327309</v>
      </c>
      <c r="G3114" s="28">
        <f t="shared" si="241"/>
        <v>1113.5809535668748</v>
      </c>
      <c r="H3114" s="28">
        <f t="shared" si="242"/>
        <v>1.641954016599777</v>
      </c>
      <c r="I3114" s="29">
        <f t="shared" si="243"/>
        <v>0.48142976123268783</v>
      </c>
      <c r="J3114" s="24">
        <f t="shared" si="244"/>
        <v>-0.32772146253566181</v>
      </c>
      <c r="K3114" s="21"/>
    </row>
    <row r="3115" spans="1:11">
      <c r="A3115" s="20">
        <v>3108</v>
      </c>
      <c r="B3115" s="35">
        <v>0.79</v>
      </c>
      <c r="C3115" s="33">
        <v>3657.6</v>
      </c>
      <c r="D3115" s="34" t="s">
        <v>12</v>
      </c>
      <c r="E3115" s="35">
        <v>0</v>
      </c>
      <c r="F3115" s="27">
        <f t="shared" si="240"/>
        <v>0.79281156887555493</v>
      </c>
      <c r="G3115" s="28">
        <f t="shared" si="241"/>
        <v>944.71267654900828</v>
      </c>
      <c r="H3115" s="28">
        <f t="shared" si="242"/>
        <v>1.641954016599777</v>
      </c>
      <c r="I3115" s="29">
        <f t="shared" si="243"/>
        <v>1.9686384967780077</v>
      </c>
      <c r="J3115" s="24">
        <f t="shared" si="244"/>
        <v>-1.4111012181226161</v>
      </c>
      <c r="K3115" s="21"/>
    </row>
    <row r="3116" spans="1:11">
      <c r="A3116" s="20">
        <v>3109</v>
      </c>
      <c r="B3116" s="35">
        <v>0.64</v>
      </c>
      <c r="C3116" s="33">
        <v>3657.6</v>
      </c>
      <c r="D3116" s="34" t="s">
        <v>12</v>
      </c>
      <c r="E3116" s="35">
        <v>2</v>
      </c>
      <c r="F3116" s="27">
        <f t="shared" si="240"/>
        <v>0.64431921592342389</v>
      </c>
      <c r="G3116" s="28">
        <f t="shared" si="241"/>
        <v>944.71267654900828</v>
      </c>
      <c r="H3116" s="28">
        <f t="shared" si="242"/>
        <v>1.641954016599777</v>
      </c>
      <c r="I3116" s="29">
        <f t="shared" si="243"/>
        <v>1.5999156198990523</v>
      </c>
      <c r="J3116" s="24">
        <f t="shared" si="244"/>
        <v>-1.0338460063530843</v>
      </c>
      <c r="K3116" s="21"/>
    </row>
    <row r="3117" spans="1:11">
      <c r="A3117" s="20">
        <v>3110</v>
      </c>
      <c r="B3117" s="35">
        <v>0.59</v>
      </c>
      <c r="C3117" s="33">
        <v>3657.6</v>
      </c>
      <c r="D3117" s="34" t="s">
        <v>12</v>
      </c>
      <c r="E3117" s="35">
        <v>0</v>
      </c>
      <c r="F3117" s="27">
        <f t="shared" si="240"/>
        <v>0.59471043373436139</v>
      </c>
      <c r="G3117" s="28">
        <f t="shared" si="241"/>
        <v>944.71267654900828</v>
      </c>
      <c r="H3117" s="28">
        <f t="shared" si="242"/>
        <v>1.641954016599777</v>
      </c>
      <c r="I3117" s="29">
        <f t="shared" si="243"/>
        <v>1.4767315466214925</v>
      </c>
      <c r="J3117" s="24">
        <f t="shared" si="244"/>
        <v>-1.0573001046295802</v>
      </c>
      <c r="K3117" s="21"/>
    </row>
    <row r="3118" spans="1:11">
      <c r="A3118" s="20">
        <v>3111</v>
      </c>
      <c r="B3118" s="35">
        <v>0.03</v>
      </c>
      <c r="C3118" s="33">
        <v>3512.8</v>
      </c>
      <c r="D3118" s="34" t="s">
        <v>12</v>
      </c>
      <c r="E3118" s="35">
        <v>0</v>
      </c>
      <c r="F3118" s="27">
        <f t="shared" si="240"/>
        <v>3.1628088022045274E-2</v>
      </c>
      <c r="G3118" s="28">
        <f t="shared" si="241"/>
        <v>913.37972206410825</v>
      </c>
      <c r="H3118" s="28">
        <f t="shared" si="242"/>
        <v>1.641954016599777</v>
      </c>
      <c r="I3118" s="29">
        <f t="shared" si="243"/>
        <v>7.593125117129651E-2</v>
      </c>
      <c r="J3118" s="24">
        <f t="shared" si="244"/>
        <v>-5.4206799088989149E-2</v>
      </c>
      <c r="K3118" s="21"/>
    </row>
    <row r="3119" spans="1:11">
      <c r="A3119" s="20">
        <v>3112</v>
      </c>
      <c r="B3119" s="35">
        <v>0.9</v>
      </c>
      <c r="C3119" s="33">
        <v>3190.2</v>
      </c>
      <c r="D3119" s="34" t="s">
        <v>12</v>
      </c>
      <c r="E3119" s="35">
        <v>1</v>
      </c>
      <c r="F3119" s="27">
        <f t="shared" si="240"/>
        <v>0.90143025832929458</v>
      </c>
      <c r="G3119" s="28">
        <f t="shared" si="241"/>
        <v>842.78801111174664</v>
      </c>
      <c r="H3119" s="28">
        <f t="shared" si="242"/>
        <v>1.641954016599777</v>
      </c>
      <c r="I3119" s="29">
        <f t="shared" si="243"/>
        <v>1.9968559315931669</v>
      </c>
      <c r="J3119" s="24">
        <f t="shared" si="244"/>
        <v>-1.3618461715817283</v>
      </c>
      <c r="K3119" s="21"/>
    </row>
    <row r="3120" spans="1:11">
      <c r="A3120" s="20">
        <v>3113</v>
      </c>
      <c r="B3120" s="35">
        <v>7.0000000000000007E-2</v>
      </c>
      <c r="C3120" s="33">
        <v>4356.6000000000004</v>
      </c>
      <c r="D3120" s="34" t="s">
        <v>12</v>
      </c>
      <c r="E3120" s="35">
        <v>1</v>
      </c>
      <c r="F3120" s="27">
        <f t="shared" si="240"/>
        <v>7.2862464124135648E-2</v>
      </c>
      <c r="G3120" s="28">
        <f t="shared" si="241"/>
        <v>1093.2510075339653</v>
      </c>
      <c r="H3120" s="28">
        <f t="shared" si="242"/>
        <v>1.641954016599777</v>
      </c>
      <c r="I3120" s="29">
        <f t="shared" si="243"/>
        <v>0.20937267052704878</v>
      </c>
      <c r="J3120" s="24">
        <f t="shared" si="244"/>
        <v>-2.4288553080372566</v>
      </c>
      <c r="K3120" s="21"/>
    </row>
    <row r="3121" spans="1:11">
      <c r="A3121" s="20">
        <v>3114</v>
      </c>
      <c r="B3121" s="35">
        <v>0.17</v>
      </c>
      <c r="C3121" s="33">
        <v>3933.6</v>
      </c>
      <c r="D3121" s="34" t="s">
        <v>12</v>
      </c>
      <c r="E3121" s="35">
        <v>2</v>
      </c>
      <c r="F3121" s="27">
        <f t="shared" si="240"/>
        <v>0.17460111667684058</v>
      </c>
      <c r="G3121" s="28">
        <f t="shared" si="241"/>
        <v>1003.8781364160404</v>
      </c>
      <c r="H3121" s="28">
        <f t="shared" si="242"/>
        <v>1.641954016599777</v>
      </c>
      <c r="I3121" s="29">
        <f t="shared" si="243"/>
        <v>0.46070642021255587</v>
      </c>
      <c r="J3121" s="24">
        <f t="shared" si="244"/>
        <v>-2.0926607194394329</v>
      </c>
      <c r="K3121" s="21"/>
    </row>
    <row r="3122" spans="1:11">
      <c r="A3122" s="20">
        <v>3115</v>
      </c>
      <c r="B3122" s="35">
        <v>0.9</v>
      </c>
      <c r="C3122" s="33">
        <v>3933.6</v>
      </c>
      <c r="D3122" s="34" t="s">
        <v>12</v>
      </c>
      <c r="E3122" s="35">
        <v>4</v>
      </c>
      <c r="F3122" s="27">
        <f t="shared" si="240"/>
        <v>0.90143025832929458</v>
      </c>
      <c r="G3122" s="28">
        <f t="shared" si="241"/>
        <v>1003.8781364160404</v>
      </c>
      <c r="H3122" s="28">
        <f t="shared" si="242"/>
        <v>1.641954016599777</v>
      </c>
      <c r="I3122" s="29">
        <f t="shared" si="243"/>
        <v>2.3785340855225714</v>
      </c>
      <c r="J3122" s="24">
        <f t="shared" si="244"/>
        <v>0.83663101206280643</v>
      </c>
      <c r="K3122" s="21"/>
    </row>
    <row r="3123" spans="1:11">
      <c r="A3123" s="20">
        <v>3116</v>
      </c>
      <c r="B3123" s="35">
        <v>0.17</v>
      </c>
      <c r="C3123" s="33">
        <v>3933.6</v>
      </c>
      <c r="D3123" s="34" t="s">
        <v>12</v>
      </c>
      <c r="E3123" s="35">
        <v>1</v>
      </c>
      <c r="F3123" s="27">
        <f t="shared" si="240"/>
        <v>0.17460111667684058</v>
      </c>
      <c r="G3123" s="28">
        <f t="shared" si="241"/>
        <v>1003.8781364160404</v>
      </c>
      <c r="H3123" s="28">
        <f t="shared" si="242"/>
        <v>1.641954016599777</v>
      </c>
      <c r="I3123" s="29">
        <f t="shared" si="243"/>
        <v>0.46070642021255587</v>
      </c>
      <c r="J3123" s="24">
        <f t="shared" si="244"/>
        <v>-1.7708566808755868</v>
      </c>
      <c r="K3123" s="21"/>
    </row>
    <row r="3124" spans="1:11">
      <c r="A3124" s="20">
        <v>3117</v>
      </c>
      <c r="B3124" s="35">
        <v>0.4</v>
      </c>
      <c r="C3124" s="33">
        <v>4059.2</v>
      </c>
      <c r="D3124" s="34" t="s">
        <v>12</v>
      </c>
      <c r="E3124" s="35">
        <v>0</v>
      </c>
      <c r="F3124" s="27">
        <f t="shared" si="240"/>
        <v>0.40556217558257712</v>
      </c>
      <c r="G3124" s="28">
        <f t="shared" si="241"/>
        <v>1030.5737512692467</v>
      </c>
      <c r="H3124" s="28">
        <f t="shared" si="242"/>
        <v>1.641954016599777</v>
      </c>
      <c r="I3124" s="29">
        <f t="shared" si="243"/>
        <v>1.0985827428315926</v>
      </c>
      <c r="J3124" s="24">
        <f t="shared" si="244"/>
        <v>-0.76730078177876893</v>
      </c>
      <c r="K3124" s="21"/>
    </row>
    <row r="3125" spans="1:11">
      <c r="A3125" s="20">
        <v>3118</v>
      </c>
      <c r="B3125" s="35">
        <v>0.09</v>
      </c>
      <c r="C3125" s="33">
        <v>4165.2</v>
      </c>
      <c r="D3125" s="34" t="s">
        <v>12</v>
      </c>
      <c r="E3125" s="35">
        <v>0</v>
      </c>
      <c r="F3125" s="27">
        <f t="shared" si="240"/>
        <v>9.3326156515232073E-2</v>
      </c>
      <c r="G3125" s="28">
        <f t="shared" si="241"/>
        <v>1052.9975024577668</v>
      </c>
      <c r="H3125" s="28">
        <f t="shared" si="242"/>
        <v>1.641954016599777</v>
      </c>
      <c r="I3125" s="29">
        <f t="shared" si="243"/>
        <v>0.25830152682977969</v>
      </c>
      <c r="J3125" s="24">
        <f t="shared" si="244"/>
        <v>-0.17821784419353626</v>
      </c>
      <c r="K3125" s="21"/>
    </row>
    <row r="3126" spans="1:11">
      <c r="A3126" s="20">
        <v>3119</v>
      </c>
      <c r="B3126" s="35">
        <v>0.09</v>
      </c>
      <c r="C3126" s="33">
        <v>3903.6</v>
      </c>
      <c r="D3126" s="34" t="s">
        <v>12</v>
      </c>
      <c r="E3126" s="35">
        <v>1</v>
      </c>
      <c r="F3126" s="27">
        <f t="shared" si="240"/>
        <v>9.3326156515232073E-2</v>
      </c>
      <c r="G3126" s="28">
        <f t="shared" si="241"/>
        <v>997.48112670623641</v>
      </c>
      <c r="H3126" s="28">
        <f t="shared" si="242"/>
        <v>1.641954016599777</v>
      </c>
      <c r="I3126" s="29">
        <f t="shared" si="243"/>
        <v>0.24468329450994455</v>
      </c>
      <c r="J3126" s="24">
        <f t="shared" si="244"/>
        <v>-2.2536369862680239</v>
      </c>
      <c r="K3126" s="21"/>
    </row>
    <row r="3127" spans="1:11">
      <c r="A3127" s="20">
        <v>3120</v>
      </c>
      <c r="B3127" s="35">
        <v>0.11</v>
      </c>
      <c r="C3127" s="33">
        <v>3903.6</v>
      </c>
      <c r="D3127" s="34" t="s">
        <v>12</v>
      </c>
      <c r="E3127" s="35">
        <v>0</v>
      </c>
      <c r="F3127" s="27">
        <f t="shared" si="240"/>
        <v>0.11372084924350692</v>
      </c>
      <c r="G3127" s="28">
        <f t="shared" si="241"/>
        <v>997.48112670623641</v>
      </c>
      <c r="H3127" s="28">
        <f t="shared" si="242"/>
        <v>1.641954016599777</v>
      </c>
      <c r="I3127" s="29">
        <f t="shared" si="243"/>
        <v>0.29815426978211085</v>
      </c>
      <c r="J3127" s="24">
        <f t="shared" si="244"/>
        <v>-0.20899597852318397</v>
      </c>
      <c r="K3127" s="21"/>
    </row>
    <row r="3128" spans="1:11">
      <c r="A3128" s="20">
        <v>3121</v>
      </c>
      <c r="B3128" s="35">
        <v>0.04</v>
      </c>
      <c r="C3128" s="33">
        <v>3569.2</v>
      </c>
      <c r="D3128" s="34" t="s">
        <v>12</v>
      </c>
      <c r="E3128" s="35">
        <v>1</v>
      </c>
      <c r="F3128" s="27">
        <f t="shared" si="240"/>
        <v>4.1988338782001595E-2</v>
      </c>
      <c r="G3128" s="28">
        <f t="shared" si="241"/>
        <v>925.60886390501025</v>
      </c>
      <c r="H3128" s="28">
        <f t="shared" si="242"/>
        <v>1.641954016599777</v>
      </c>
      <c r="I3128" s="29">
        <f t="shared" si="243"/>
        <v>0.10215331139275675</v>
      </c>
      <c r="J3128" s="24">
        <f t="shared" si="244"/>
        <v>-2.9983074627445285</v>
      </c>
      <c r="K3128" s="21"/>
    </row>
    <row r="3129" spans="1:11">
      <c r="A3129" s="20">
        <v>3122</v>
      </c>
      <c r="B3129" s="35">
        <v>0.84</v>
      </c>
      <c r="C3129" s="33">
        <v>3624.8</v>
      </c>
      <c r="D3129" s="34" t="s">
        <v>12</v>
      </c>
      <c r="E3129" s="35">
        <v>2</v>
      </c>
      <c r="F3129" s="27">
        <f t="shared" si="240"/>
        <v>0.84221019012637111</v>
      </c>
      <c r="G3129" s="28">
        <f t="shared" si="241"/>
        <v>937.63337100908052</v>
      </c>
      <c r="H3129" s="28">
        <f t="shared" si="242"/>
        <v>1.641954016599777</v>
      </c>
      <c r="I3129" s="29">
        <f t="shared" si="243"/>
        <v>2.0756293315602208</v>
      </c>
      <c r="J3129" s="24">
        <f t="shared" si="244"/>
        <v>-0.9361604722997674</v>
      </c>
      <c r="K3129" s="21"/>
    </row>
    <row r="3130" spans="1:11">
      <c r="A3130" s="20">
        <v>3123</v>
      </c>
      <c r="B3130" s="35">
        <v>0.9</v>
      </c>
      <c r="C3130" s="33">
        <v>3624.8</v>
      </c>
      <c r="D3130" s="34" t="s">
        <v>12</v>
      </c>
      <c r="E3130" s="35">
        <v>0</v>
      </c>
      <c r="F3130" s="27">
        <f t="shared" si="240"/>
        <v>0.90143025832929458</v>
      </c>
      <c r="G3130" s="28">
        <f t="shared" si="241"/>
        <v>937.63337100908052</v>
      </c>
      <c r="H3130" s="28">
        <f t="shared" si="242"/>
        <v>1.641954016599777</v>
      </c>
      <c r="I3130" s="29">
        <f t="shared" si="243"/>
        <v>2.2215773526362197</v>
      </c>
      <c r="J3130" s="24">
        <f t="shared" si="244"/>
        <v>-1.5963112307669189</v>
      </c>
      <c r="K3130" s="21"/>
    </row>
    <row r="3131" spans="1:11">
      <c r="A3131" s="20">
        <v>3124</v>
      </c>
      <c r="B3131" s="35">
        <v>0.97</v>
      </c>
      <c r="C3131" s="33">
        <v>3624.8</v>
      </c>
      <c r="D3131" s="34" t="s">
        <v>12</v>
      </c>
      <c r="E3131" s="35">
        <v>0</v>
      </c>
      <c r="F3131" s="27">
        <f t="shared" si="240"/>
        <v>0.97044538875957187</v>
      </c>
      <c r="G3131" s="28">
        <f t="shared" si="241"/>
        <v>937.63337100908052</v>
      </c>
      <c r="H3131" s="28">
        <f t="shared" si="242"/>
        <v>1.641954016599777</v>
      </c>
      <c r="I3131" s="29">
        <f t="shared" si="243"/>
        <v>2.3916653315302341</v>
      </c>
      <c r="J3131" s="24">
        <f t="shared" si="244"/>
        <v>-1.7190271566564634</v>
      </c>
      <c r="K3131" s="21"/>
    </row>
    <row r="3132" spans="1:11">
      <c r="A3132" s="20">
        <v>3125</v>
      </c>
      <c r="B3132" s="35">
        <v>0.33</v>
      </c>
      <c r="C3132" s="33">
        <v>4024.6</v>
      </c>
      <c r="D3132" s="34" t="s">
        <v>12</v>
      </c>
      <c r="E3132" s="35">
        <v>0</v>
      </c>
      <c r="F3132" s="27">
        <f t="shared" si="240"/>
        <v>0.33556027060969096</v>
      </c>
      <c r="G3132" s="28">
        <f t="shared" si="241"/>
        <v>1023.2334817309799</v>
      </c>
      <c r="H3132" s="28">
        <f t="shared" si="242"/>
        <v>1.641954016599777</v>
      </c>
      <c r="I3132" s="29">
        <f t="shared" si="243"/>
        <v>0.902488195651724</v>
      </c>
      <c r="J3132" s="24">
        <f t="shared" si="244"/>
        <v>-0.63107336130039648</v>
      </c>
      <c r="K3132" s="21"/>
    </row>
    <row r="3133" spans="1:11">
      <c r="A3133" s="20">
        <v>3126</v>
      </c>
      <c r="B3133" s="35">
        <v>0.26</v>
      </c>
      <c r="C3133" s="33">
        <v>4024.6</v>
      </c>
      <c r="D3133" s="34" t="s">
        <v>12</v>
      </c>
      <c r="E3133" s="35">
        <v>0</v>
      </c>
      <c r="F3133" s="27">
        <f t="shared" si="240"/>
        <v>0.26533248840380141</v>
      </c>
      <c r="G3133" s="28">
        <f t="shared" si="241"/>
        <v>1023.2334817309799</v>
      </c>
      <c r="H3133" s="28">
        <f t="shared" si="242"/>
        <v>1.641954016599777</v>
      </c>
      <c r="I3133" s="29">
        <f t="shared" si="243"/>
        <v>0.71361081653750813</v>
      </c>
      <c r="J3133" s="24">
        <f t="shared" si="244"/>
        <v>-0.49850826409625842</v>
      </c>
      <c r="K3133" s="21"/>
    </row>
    <row r="3134" spans="1:11">
      <c r="A3134" s="20">
        <v>3127</v>
      </c>
      <c r="B3134" s="35">
        <v>0.13</v>
      </c>
      <c r="C3134" s="33">
        <v>4024.6</v>
      </c>
      <c r="D3134" s="34" t="s">
        <v>12</v>
      </c>
      <c r="E3134" s="35">
        <v>0</v>
      </c>
      <c r="F3134" s="27">
        <f t="shared" si="240"/>
        <v>0.13405941881167907</v>
      </c>
      <c r="G3134" s="28">
        <f t="shared" si="241"/>
        <v>1023.2334817309799</v>
      </c>
      <c r="H3134" s="28">
        <f t="shared" si="242"/>
        <v>1.641954016599777</v>
      </c>
      <c r="I3134" s="29">
        <f t="shared" si="243"/>
        <v>0.36055234659825952</v>
      </c>
      <c r="J3134" s="24">
        <f t="shared" si="244"/>
        <v>-0.25114911724333616</v>
      </c>
      <c r="K3134" s="21"/>
    </row>
    <row r="3135" spans="1:11">
      <c r="A3135" s="20">
        <v>3128</v>
      </c>
      <c r="B3135" s="35">
        <v>0.1</v>
      </c>
      <c r="C3135" s="33">
        <v>3467.8</v>
      </c>
      <c r="D3135" s="34" t="s">
        <v>12</v>
      </c>
      <c r="E3135" s="35">
        <v>1</v>
      </c>
      <c r="F3135" s="27">
        <f t="shared" si="240"/>
        <v>0.10353120017093975</v>
      </c>
      <c r="G3135" s="28">
        <f t="shared" si="241"/>
        <v>903.59919055764601</v>
      </c>
      <c r="H3135" s="28">
        <f t="shared" si="242"/>
        <v>1.641954016599777</v>
      </c>
      <c r="I3135" s="29">
        <f t="shared" si="243"/>
        <v>0.2458913964965603</v>
      </c>
      <c r="J3135" s="24">
        <f t="shared" si="244"/>
        <v>-2.2061867468602125</v>
      </c>
      <c r="K3135" s="21"/>
    </row>
    <row r="3136" spans="1:11">
      <c r="A3136" s="20">
        <v>3129</v>
      </c>
      <c r="B3136" s="35">
        <v>1.9</v>
      </c>
      <c r="C3136" s="33">
        <v>3867.8</v>
      </c>
      <c r="D3136" s="34" t="s">
        <v>12</v>
      </c>
      <c r="E3136" s="35">
        <v>3</v>
      </c>
      <c r="F3136" s="27">
        <f t="shared" si="240"/>
        <v>1.8817088875914594</v>
      </c>
      <c r="G3136" s="28">
        <f t="shared" si="241"/>
        <v>989.83673352404173</v>
      </c>
      <c r="H3136" s="28">
        <f t="shared" si="242"/>
        <v>1.641954016599777</v>
      </c>
      <c r="I3136" s="29">
        <f t="shared" si="243"/>
        <v>4.8956713386819972</v>
      </c>
      <c r="J3136" s="24">
        <f t="shared" si="244"/>
        <v>-0.17124976064300057</v>
      </c>
      <c r="K3136" s="21"/>
    </row>
    <row r="3137" spans="1:11">
      <c r="A3137" s="20">
        <v>3130</v>
      </c>
      <c r="B3137" s="35">
        <v>0.24</v>
      </c>
      <c r="C3137" s="33">
        <v>3774.4</v>
      </c>
      <c r="D3137" s="34" t="s">
        <v>12</v>
      </c>
      <c r="E3137" s="35">
        <v>1</v>
      </c>
      <c r="F3137" s="27">
        <f t="shared" si="240"/>
        <v>0.24521793570422429</v>
      </c>
      <c r="G3137" s="28">
        <f t="shared" si="241"/>
        <v>969.83765763279212</v>
      </c>
      <c r="H3137" s="28">
        <f t="shared" si="242"/>
        <v>1.641954016599777</v>
      </c>
      <c r="I3137" s="29">
        <f t="shared" si="243"/>
        <v>0.62509716187325615</v>
      </c>
      <c r="J3137" s="24">
        <f t="shared" si="244"/>
        <v>-1.5664077780350145</v>
      </c>
      <c r="K3137" s="21"/>
    </row>
    <row r="3138" spans="1:11">
      <c r="A3138" s="20">
        <v>3131</v>
      </c>
      <c r="B3138" s="35">
        <v>0.72</v>
      </c>
      <c r="C3138" s="33">
        <v>3774.4</v>
      </c>
      <c r="D3138" s="34" t="s">
        <v>12</v>
      </c>
      <c r="E3138" s="35">
        <v>5</v>
      </c>
      <c r="F3138" s="27">
        <f t="shared" si="240"/>
        <v>0.72357353476198683</v>
      </c>
      <c r="G3138" s="28">
        <f t="shared" si="241"/>
        <v>969.83765763279212</v>
      </c>
      <c r="H3138" s="28">
        <f t="shared" si="242"/>
        <v>1.641954016599777</v>
      </c>
      <c r="I3138" s="29">
        <f t="shared" si="243"/>
        <v>1.8444970662010436</v>
      </c>
      <c r="J3138" s="24">
        <f t="shared" si="244"/>
        <v>1.5992660223197426</v>
      </c>
      <c r="K3138" s="21"/>
    </row>
    <row r="3139" spans="1:11">
      <c r="A3139" s="20">
        <v>3132</v>
      </c>
      <c r="B3139" s="35">
        <v>0.97</v>
      </c>
      <c r="C3139" s="33">
        <v>3774.4</v>
      </c>
      <c r="D3139" s="34" t="s">
        <v>12</v>
      </c>
      <c r="E3139" s="35">
        <v>6</v>
      </c>
      <c r="F3139" s="27">
        <f t="shared" si="240"/>
        <v>0.97044538875957187</v>
      </c>
      <c r="G3139" s="28">
        <f t="shared" si="241"/>
        <v>969.83765763279212</v>
      </c>
      <c r="H3139" s="28">
        <f t="shared" si="242"/>
        <v>1.641954016599777</v>
      </c>
      <c r="I3139" s="29">
        <f t="shared" si="243"/>
        <v>2.4738103129548001</v>
      </c>
      <c r="J3139" s="24">
        <f t="shared" si="244"/>
        <v>3.3489437857415112</v>
      </c>
      <c r="K3139" s="21"/>
    </row>
    <row r="3140" spans="1:11">
      <c r="A3140" s="20">
        <v>3133</v>
      </c>
      <c r="B3140" s="35">
        <v>0.53</v>
      </c>
      <c r="C3140" s="33">
        <v>3774.4</v>
      </c>
      <c r="D3140" s="34" t="s">
        <v>12</v>
      </c>
      <c r="E3140" s="35">
        <v>1</v>
      </c>
      <c r="F3140" s="27">
        <f t="shared" si="240"/>
        <v>0.53509559585850008</v>
      </c>
      <c r="G3140" s="28">
        <f t="shared" si="241"/>
        <v>969.83765763279212</v>
      </c>
      <c r="H3140" s="28">
        <f t="shared" si="242"/>
        <v>1.641954016599777</v>
      </c>
      <c r="I3140" s="29">
        <f t="shared" si="243"/>
        <v>1.3640386350265861</v>
      </c>
      <c r="J3140" s="24">
        <f t="shared" si="244"/>
        <v>-1.3070175858865327</v>
      </c>
      <c r="K3140" s="21"/>
    </row>
    <row r="3141" spans="1:11">
      <c r="A3141" s="20">
        <v>3134</v>
      </c>
      <c r="B3141" s="35">
        <v>0.02</v>
      </c>
      <c r="C3141" s="33">
        <v>3774.4</v>
      </c>
      <c r="D3141" s="34" t="s">
        <v>12</v>
      </c>
      <c r="E3141" s="35">
        <v>0</v>
      </c>
      <c r="F3141" s="27">
        <f t="shared" si="240"/>
        <v>2.1214636503225789E-2</v>
      </c>
      <c r="G3141" s="28">
        <f t="shared" si="241"/>
        <v>969.83765763279212</v>
      </c>
      <c r="H3141" s="28">
        <f t="shared" si="242"/>
        <v>1.641954016599777</v>
      </c>
      <c r="I3141" s="29">
        <f t="shared" si="243"/>
        <v>5.4079278623136912E-2</v>
      </c>
      <c r="J3141" s="24">
        <f t="shared" si="244"/>
        <v>-3.7932605708224876E-2</v>
      </c>
      <c r="K3141" s="21"/>
    </row>
    <row r="3142" spans="1:11">
      <c r="A3142" s="20">
        <v>3135</v>
      </c>
      <c r="B3142" s="35">
        <v>0.52</v>
      </c>
      <c r="C3142" s="33">
        <v>3774.4</v>
      </c>
      <c r="D3142" s="34" t="s">
        <v>12</v>
      </c>
      <c r="E3142" s="35">
        <v>5</v>
      </c>
      <c r="F3142" s="27">
        <f t="shared" si="240"/>
        <v>0.52515019106154848</v>
      </c>
      <c r="G3142" s="28">
        <f t="shared" si="241"/>
        <v>969.83765763279212</v>
      </c>
      <c r="H3142" s="28">
        <f t="shared" si="242"/>
        <v>1.641954016599777</v>
      </c>
      <c r="I3142" s="29">
        <f t="shared" si="243"/>
        <v>1.3386863120229633</v>
      </c>
      <c r="J3142" s="24">
        <f t="shared" si="244"/>
        <v>1.0737380690553735</v>
      </c>
      <c r="K3142" s="21"/>
    </row>
    <row r="3143" spans="1:11">
      <c r="A3143" s="20">
        <v>3136</v>
      </c>
      <c r="B3143" s="35">
        <v>1.48</v>
      </c>
      <c r="C3143" s="33">
        <v>3347.4</v>
      </c>
      <c r="D3143" s="34" t="s">
        <v>12</v>
      </c>
      <c r="E3143" s="35">
        <v>7</v>
      </c>
      <c r="F3143" s="27">
        <f t="shared" si="240"/>
        <v>1.4712811090881976</v>
      </c>
      <c r="G3143" s="28">
        <f t="shared" si="241"/>
        <v>877.3268697791832</v>
      </c>
      <c r="H3143" s="28">
        <f t="shared" si="242"/>
        <v>1.641954016599777</v>
      </c>
      <c r="I3143" s="29">
        <f t="shared" si="243"/>
        <v>3.3927615771889985</v>
      </c>
      <c r="J3143" s="24">
        <f t="shared" si="244"/>
        <v>5.4025459348801519</v>
      </c>
      <c r="K3143" s="21"/>
    </row>
    <row r="3144" spans="1:11">
      <c r="A3144" s="20">
        <v>3137</v>
      </c>
      <c r="B3144" s="35">
        <v>0.02</v>
      </c>
      <c r="C3144" s="33">
        <v>4064</v>
      </c>
      <c r="D3144" s="34" t="s">
        <v>12</v>
      </c>
      <c r="E3144" s="35">
        <v>0</v>
      </c>
      <c r="F3144" s="27">
        <f t="shared" ref="F3144:F3207" si="245">B3144^$F$2</f>
        <v>2.1214636503225789E-2</v>
      </c>
      <c r="G3144" s="28">
        <f t="shared" ref="G3144:G3207" si="246">C3144^$I$2</f>
        <v>1031.5912374112474</v>
      </c>
      <c r="H3144" s="28">
        <f t="shared" si="242"/>
        <v>1.641954016599777</v>
      </c>
      <c r="I3144" s="29">
        <f t="shared" si="243"/>
        <v>5.7522730236437392E-2</v>
      </c>
      <c r="J3144" s="24">
        <f t="shared" si="244"/>
        <v>-3.9664624648909685E-2</v>
      </c>
      <c r="K3144" s="21"/>
    </row>
    <row r="3145" spans="1:11">
      <c r="A3145" s="20">
        <v>3138</v>
      </c>
      <c r="B3145" s="35">
        <v>0.81</v>
      </c>
      <c r="C3145" s="33">
        <v>3810.8</v>
      </c>
      <c r="D3145" s="34" t="s">
        <v>12</v>
      </c>
      <c r="E3145" s="35">
        <v>3</v>
      </c>
      <c r="F3145" s="27">
        <f t="shared" si="245"/>
        <v>0.81257651063161873</v>
      </c>
      <c r="G3145" s="28">
        <f t="shared" si="246"/>
        <v>977.64133174617075</v>
      </c>
      <c r="H3145" s="28">
        <f t="shared" ref="H3145:H3208" si="247">IF(D3145="F",1,IF(D3145="R",$G$2,$H$2))</f>
        <v>1.641954016599777</v>
      </c>
      <c r="I3145" s="29">
        <f t="shared" ref="I3145:I3208" si="248">$E$2*F3145*G3145*H3145</f>
        <v>2.0880460363318374</v>
      </c>
      <c r="J3145" s="24">
        <f t="shared" ref="J3145:J3208" si="249">IF(OR(B3145&lt;=0,C3145&lt;=0,I3145&lt;=0),0,GAMMALN(E3145+$J$2*B3145)-GAMMALN($J$2*B3145)+$J$2*B3145*LN($J$2*B3145)+E3145*LN(I3145)-($J$2*B3145+E3145)*LN($J$2*B3145+I3145))</f>
        <v>-0.22981164203226889</v>
      </c>
      <c r="K3145" s="21"/>
    </row>
    <row r="3146" spans="1:11">
      <c r="A3146" s="20">
        <v>3139</v>
      </c>
      <c r="B3146" s="35">
        <v>0.89</v>
      </c>
      <c r="C3146" s="33">
        <v>3810.8</v>
      </c>
      <c r="D3146" s="34" t="s">
        <v>12</v>
      </c>
      <c r="E3146" s="35">
        <v>1</v>
      </c>
      <c r="F3146" s="27">
        <f t="shared" si="245"/>
        <v>0.89156448945820865</v>
      </c>
      <c r="G3146" s="28">
        <f t="shared" si="246"/>
        <v>977.64133174617075</v>
      </c>
      <c r="H3146" s="28">
        <f t="shared" si="247"/>
        <v>1.641954016599777</v>
      </c>
      <c r="I3146" s="29">
        <f t="shared" si="248"/>
        <v>2.2910183521061676</v>
      </c>
      <c r="J3146" s="24">
        <f t="shared" si="249"/>
        <v>-1.4473485542463305</v>
      </c>
      <c r="K3146" s="21"/>
    </row>
    <row r="3147" spans="1:11">
      <c r="A3147" s="20">
        <v>3140</v>
      </c>
      <c r="B3147" s="35">
        <v>1.1200000000000001</v>
      </c>
      <c r="C3147" s="33">
        <v>3688.8</v>
      </c>
      <c r="D3147" s="34" t="s">
        <v>12</v>
      </c>
      <c r="E3147" s="35">
        <v>2</v>
      </c>
      <c r="F3147" s="27">
        <f t="shared" si="245"/>
        <v>1.1180886673905635</v>
      </c>
      <c r="G3147" s="28">
        <f t="shared" si="246"/>
        <v>951.43693506745456</v>
      </c>
      <c r="H3147" s="28">
        <f t="shared" si="247"/>
        <v>1.641954016599777</v>
      </c>
      <c r="I3147" s="29">
        <f t="shared" si="248"/>
        <v>2.7960987424816222</v>
      </c>
      <c r="J3147" s="24">
        <f t="shared" si="249"/>
        <v>-0.93912983505048864</v>
      </c>
      <c r="K3147" s="21"/>
    </row>
    <row r="3148" spans="1:11">
      <c r="A3148" s="20">
        <v>3141</v>
      </c>
      <c r="B3148" s="35">
        <v>1.17</v>
      </c>
      <c r="C3148" s="33">
        <v>3688.8</v>
      </c>
      <c r="D3148" s="34" t="s">
        <v>12</v>
      </c>
      <c r="E3148" s="35">
        <v>3</v>
      </c>
      <c r="F3148" s="27">
        <f t="shared" si="245"/>
        <v>1.167234769145534</v>
      </c>
      <c r="G3148" s="28">
        <f t="shared" si="246"/>
        <v>951.43693506745456</v>
      </c>
      <c r="H3148" s="28">
        <f t="shared" si="247"/>
        <v>1.641954016599777</v>
      </c>
      <c r="I3148" s="29">
        <f t="shared" si="248"/>
        <v>2.9190025490604476</v>
      </c>
      <c r="J3148" s="24">
        <f t="shared" si="249"/>
        <v>-3.9785177457794418E-2</v>
      </c>
      <c r="K3148" s="21"/>
    </row>
    <row r="3149" spans="1:11">
      <c r="A3149" s="20">
        <v>3142</v>
      </c>
      <c r="B3149" s="35">
        <v>0.21</v>
      </c>
      <c r="C3149" s="33">
        <v>3779.2</v>
      </c>
      <c r="D3149" s="34" t="s">
        <v>12</v>
      </c>
      <c r="E3149" s="35">
        <v>0</v>
      </c>
      <c r="F3149" s="27">
        <f t="shared" si="245"/>
        <v>0.2149979387370769</v>
      </c>
      <c r="G3149" s="28">
        <f t="shared" si="246"/>
        <v>970.86742186192362</v>
      </c>
      <c r="H3149" s="28">
        <f t="shared" si="247"/>
        <v>1.641954016599777</v>
      </c>
      <c r="I3149" s="29">
        <f t="shared" si="248"/>
        <v>0.54864380051338502</v>
      </c>
      <c r="J3149" s="24">
        <f t="shared" si="249"/>
        <v>-0.38840920952923141</v>
      </c>
      <c r="K3149" s="21"/>
    </row>
    <row r="3150" spans="1:11">
      <c r="A3150" s="20">
        <v>3143</v>
      </c>
      <c r="B3150" s="35">
        <v>0.88</v>
      </c>
      <c r="C3150" s="33">
        <v>3779.2</v>
      </c>
      <c r="D3150" s="34" t="s">
        <v>12</v>
      </c>
      <c r="E3150" s="35">
        <v>2</v>
      </c>
      <c r="F3150" s="27">
        <f t="shared" si="245"/>
        <v>0.88169704974220398</v>
      </c>
      <c r="G3150" s="28">
        <f t="shared" si="246"/>
        <v>970.86742186192362</v>
      </c>
      <c r="H3150" s="28">
        <f t="shared" si="247"/>
        <v>1.641954016599777</v>
      </c>
      <c r="I3150" s="29">
        <f t="shared" si="248"/>
        <v>2.249963990880719</v>
      </c>
      <c r="J3150" s="24">
        <f t="shared" si="249"/>
        <v>-0.93152213600612122</v>
      </c>
      <c r="K3150" s="21"/>
    </row>
    <row r="3151" spans="1:11">
      <c r="A3151" s="20">
        <v>3144</v>
      </c>
      <c r="B3151" s="35">
        <v>1.93</v>
      </c>
      <c r="C3151" s="33">
        <v>3808</v>
      </c>
      <c r="D3151" s="34" t="s">
        <v>12</v>
      </c>
      <c r="E3151" s="35">
        <v>2</v>
      </c>
      <c r="F3151" s="27">
        <f t="shared" si="245"/>
        <v>1.9109688323712204</v>
      </c>
      <c r="G3151" s="28">
        <f t="shared" si="246"/>
        <v>977.04148715529573</v>
      </c>
      <c r="H3151" s="28">
        <f t="shared" si="247"/>
        <v>1.641954016599777</v>
      </c>
      <c r="I3151" s="29">
        <f t="shared" si="248"/>
        <v>4.9075288420739218</v>
      </c>
      <c r="J3151" s="24">
        <f t="shared" si="249"/>
        <v>-1.4335955543674324</v>
      </c>
      <c r="K3151" s="21"/>
    </row>
    <row r="3152" spans="1:11">
      <c r="A3152" s="20">
        <v>3145</v>
      </c>
      <c r="B3152" s="35">
        <v>1.6</v>
      </c>
      <c r="C3152" s="33">
        <v>3808</v>
      </c>
      <c r="D3152" s="34" t="s">
        <v>12</v>
      </c>
      <c r="E3152" s="35">
        <v>8</v>
      </c>
      <c r="F3152" s="27">
        <f t="shared" si="245"/>
        <v>1.5887063802187174</v>
      </c>
      <c r="G3152" s="28">
        <f t="shared" si="246"/>
        <v>977.04148715529573</v>
      </c>
      <c r="H3152" s="28">
        <f t="shared" si="247"/>
        <v>1.641954016599777</v>
      </c>
      <c r="I3152" s="29">
        <f t="shared" si="248"/>
        <v>4.0799317343317405</v>
      </c>
      <c r="J3152" s="24">
        <f t="shared" si="249"/>
        <v>7.4296749866427412</v>
      </c>
      <c r="K3152" s="21"/>
    </row>
    <row r="3153" spans="1:11">
      <c r="A3153" s="20">
        <v>3146</v>
      </c>
      <c r="B3153" s="35">
        <v>0.26</v>
      </c>
      <c r="C3153" s="33">
        <v>3808</v>
      </c>
      <c r="D3153" s="34" t="s">
        <v>12</v>
      </c>
      <c r="E3153" s="35">
        <v>0</v>
      </c>
      <c r="F3153" s="27">
        <f t="shared" si="245"/>
        <v>0.26533248840380141</v>
      </c>
      <c r="G3153" s="28">
        <f t="shared" si="246"/>
        <v>977.04148715529573</v>
      </c>
      <c r="H3153" s="28">
        <f t="shared" si="247"/>
        <v>1.641954016599777</v>
      </c>
      <c r="I3153" s="29">
        <f t="shared" si="248"/>
        <v>0.68139616801868996</v>
      </c>
      <c r="J3153" s="24">
        <f t="shared" si="249"/>
        <v>-0.48198933047949077</v>
      </c>
      <c r="K3153" s="21"/>
    </row>
    <row r="3154" spans="1:11">
      <c r="A3154" s="20">
        <v>3147</v>
      </c>
      <c r="B3154" s="35">
        <v>0.9</v>
      </c>
      <c r="C3154" s="33">
        <v>3808</v>
      </c>
      <c r="D3154" s="34" t="s">
        <v>12</v>
      </c>
      <c r="E3154" s="35">
        <v>4</v>
      </c>
      <c r="F3154" s="27">
        <f t="shared" si="245"/>
        <v>0.90143025832929458</v>
      </c>
      <c r="G3154" s="28">
        <f t="shared" si="246"/>
        <v>977.04148715529573</v>
      </c>
      <c r="H3154" s="28">
        <f t="shared" si="247"/>
        <v>1.641954016599777</v>
      </c>
      <c r="I3154" s="29">
        <f t="shared" si="248"/>
        <v>2.314948792953313</v>
      </c>
      <c r="J3154" s="24">
        <f t="shared" si="249"/>
        <v>0.81333843568257436</v>
      </c>
      <c r="K3154" s="21"/>
    </row>
    <row r="3155" spans="1:11">
      <c r="A3155" s="20">
        <v>3148</v>
      </c>
      <c r="B3155" s="35">
        <v>1.25</v>
      </c>
      <c r="C3155" s="33">
        <v>3808</v>
      </c>
      <c r="D3155" s="34" t="s">
        <v>12</v>
      </c>
      <c r="E3155" s="35">
        <v>5</v>
      </c>
      <c r="F3155" s="27">
        <f t="shared" si="245"/>
        <v>1.2458032460043085</v>
      </c>
      <c r="G3155" s="28">
        <f t="shared" si="246"/>
        <v>977.04148715529573</v>
      </c>
      <c r="H3155" s="28">
        <f t="shared" si="247"/>
        <v>1.641954016599777</v>
      </c>
      <c r="I3155" s="29">
        <f t="shared" si="248"/>
        <v>3.1993276173579166</v>
      </c>
      <c r="J3155" s="24">
        <f t="shared" si="249"/>
        <v>2.3823001499399723</v>
      </c>
      <c r="K3155" s="21"/>
    </row>
    <row r="3156" spans="1:11">
      <c r="A3156" s="20">
        <v>3149</v>
      </c>
      <c r="B3156" s="35">
        <v>0.04</v>
      </c>
      <c r="C3156" s="33">
        <v>3103.4</v>
      </c>
      <c r="D3156" s="34" t="s">
        <v>12</v>
      </c>
      <c r="E3156" s="35">
        <v>0</v>
      </c>
      <c r="F3156" s="27">
        <f t="shared" si="245"/>
        <v>4.1988338782001595E-2</v>
      </c>
      <c r="G3156" s="28">
        <f t="shared" si="246"/>
        <v>823.59711331596429</v>
      </c>
      <c r="H3156" s="28">
        <f t="shared" si="247"/>
        <v>1.641954016599777</v>
      </c>
      <c r="I3156" s="29">
        <f t="shared" si="248"/>
        <v>9.0894951052862161E-2</v>
      </c>
      <c r="J3156" s="24">
        <f t="shared" si="249"/>
        <v>-6.6683928917127933E-2</v>
      </c>
      <c r="K3156" s="21"/>
    </row>
    <row r="3157" spans="1:11">
      <c r="A3157" s="20">
        <v>3150</v>
      </c>
      <c r="B3157" s="35">
        <v>0.37</v>
      </c>
      <c r="C3157" s="33">
        <v>3758.8</v>
      </c>
      <c r="D3157" s="34" t="s">
        <v>12</v>
      </c>
      <c r="E3157" s="35">
        <v>1</v>
      </c>
      <c r="F3157" s="27">
        <f t="shared" si="245"/>
        <v>0.3755860585221602</v>
      </c>
      <c r="G3157" s="28">
        <f t="shared" si="246"/>
        <v>966.4894298433934</v>
      </c>
      <c r="H3157" s="28">
        <f t="shared" si="247"/>
        <v>1.641954016599777</v>
      </c>
      <c r="I3157" s="29">
        <f t="shared" si="248"/>
        <v>0.95411961349670249</v>
      </c>
      <c r="J3157" s="24">
        <f t="shared" si="249"/>
        <v>-1.3736596692543426</v>
      </c>
      <c r="K3157" s="21"/>
    </row>
    <row r="3158" spans="1:11">
      <c r="A3158" s="20">
        <v>3151</v>
      </c>
      <c r="B3158" s="35">
        <v>0.91</v>
      </c>
      <c r="C3158" s="33">
        <v>3969.8</v>
      </c>
      <c r="D3158" s="34" t="s">
        <v>12</v>
      </c>
      <c r="E3158" s="35">
        <v>3</v>
      </c>
      <c r="F3158" s="27">
        <f t="shared" si="245"/>
        <v>0.91129437519940404</v>
      </c>
      <c r="G3158" s="28">
        <f t="shared" si="246"/>
        <v>1011.5864911962219</v>
      </c>
      <c r="H3158" s="28">
        <f t="shared" si="247"/>
        <v>1.641954016599777</v>
      </c>
      <c r="I3158" s="29">
        <f t="shared" si="248"/>
        <v>2.4230253761811604</v>
      </c>
      <c r="J3158" s="24">
        <f t="shared" si="249"/>
        <v>-0.14002005844689336</v>
      </c>
      <c r="K3158" s="21"/>
    </row>
    <row r="3159" spans="1:11">
      <c r="A3159" s="20">
        <v>3152</v>
      </c>
      <c r="B3159" s="35">
        <v>0.82</v>
      </c>
      <c r="C3159" s="33">
        <v>3862</v>
      </c>
      <c r="D3159" s="34" t="s">
        <v>12</v>
      </c>
      <c r="E3159" s="35">
        <v>1</v>
      </c>
      <c r="F3159" s="27">
        <f t="shared" si="245"/>
        <v>0.8224562121201463</v>
      </c>
      <c r="G3159" s="28">
        <f t="shared" si="246"/>
        <v>988.59715999962782</v>
      </c>
      <c r="H3159" s="28">
        <f t="shared" si="247"/>
        <v>1.641954016599777</v>
      </c>
      <c r="I3159" s="29">
        <f t="shared" si="248"/>
        <v>2.1371174747023138</v>
      </c>
      <c r="J3159" s="24">
        <f t="shared" si="249"/>
        <v>-1.4084531879503528</v>
      </c>
      <c r="K3159" s="21"/>
    </row>
    <row r="3160" spans="1:11">
      <c r="A3160" s="20">
        <v>3153</v>
      </c>
      <c r="B3160" s="35">
        <v>0.4</v>
      </c>
      <c r="C3160" s="33">
        <v>3473.4</v>
      </c>
      <c r="D3160" s="34" t="s">
        <v>12</v>
      </c>
      <c r="E3160" s="35">
        <v>0</v>
      </c>
      <c r="F3160" s="27">
        <f t="shared" si="245"/>
        <v>0.40556217558257712</v>
      </c>
      <c r="G3160" s="28">
        <f t="shared" si="246"/>
        <v>904.81745896305745</v>
      </c>
      <c r="H3160" s="28">
        <f t="shared" si="247"/>
        <v>1.641954016599777</v>
      </c>
      <c r="I3160" s="29">
        <f t="shared" si="248"/>
        <v>0.96452761833427658</v>
      </c>
      <c r="J3160" s="24">
        <f t="shared" si="249"/>
        <v>-0.69721979183082927</v>
      </c>
      <c r="K3160" s="21"/>
    </row>
    <row r="3161" spans="1:11">
      <c r="A3161" s="20">
        <v>3154</v>
      </c>
      <c r="B3161" s="35">
        <v>0.4</v>
      </c>
      <c r="C3161" s="33">
        <v>2861.2</v>
      </c>
      <c r="D3161" s="34" t="s">
        <v>12</v>
      </c>
      <c r="E3161" s="35">
        <v>1</v>
      </c>
      <c r="F3161" s="27">
        <f t="shared" si="245"/>
        <v>0.40556217558257712</v>
      </c>
      <c r="G3161" s="28">
        <f t="shared" si="246"/>
        <v>769.56931757294717</v>
      </c>
      <c r="H3161" s="28">
        <f t="shared" si="247"/>
        <v>1.641954016599777</v>
      </c>
      <c r="I3161" s="29">
        <f t="shared" si="248"/>
        <v>0.820354264463939</v>
      </c>
      <c r="J3161" s="24">
        <f t="shared" si="249"/>
        <v>-1.3607403317055957</v>
      </c>
      <c r="K3161" s="21"/>
    </row>
    <row r="3162" spans="1:11">
      <c r="A3162" s="20">
        <v>3155</v>
      </c>
      <c r="B3162" s="35">
        <v>0.98</v>
      </c>
      <c r="C3162" s="33">
        <v>4973.6000000000004</v>
      </c>
      <c r="D3162" s="34" t="s">
        <v>12</v>
      </c>
      <c r="E3162" s="35">
        <v>2</v>
      </c>
      <c r="F3162" s="27">
        <f t="shared" si="245"/>
        <v>0.98029843585423848</v>
      </c>
      <c r="G3162" s="28">
        <f t="shared" si="246"/>
        <v>1221.1028078283139</v>
      </c>
      <c r="H3162" s="28">
        <f t="shared" si="247"/>
        <v>1.641954016599777</v>
      </c>
      <c r="I3162" s="29">
        <f t="shared" si="248"/>
        <v>3.1463482567025349</v>
      </c>
      <c r="J3162" s="24">
        <f t="shared" si="249"/>
        <v>-1.0193090855366869</v>
      </c>
      <c r="K3162" s="21"/>
    </row>
    <row r="3163" spans="1:11">
      <c r="A3163" s="20">
        <v>3156</v>
      </c>
      <c r="B3163" s="35">
        <v>0.01</v>
      </c>
      <c r="C3163" s="33">
        <v>4033</v>
      </c>
      <c r="D3163" s="34" t="s">
        <v>12</v>
      </c>
      <c r="E3163" s="35">
        <v>0</v>
      </c>
      <c r="F3163" s="27">
        <f t="shared" si="245"/>
        <v>1.0718709408835196E-2</v>
      </c>
      <c r="G3163" s="28">
        <f t="shared" si="246"/>
        <v>1025.0164662371315</v>
      </c>
      <c r="H3163" s="28">
        <f t="shared" si="247"/>
        <v>1.641954016599777</v>
      </c>
      <c r="I3163" s="29">
        <f t="shared" si="248"/>
        <v>2.887816482855687E-2</v>
      </c>
      <c r="J3163" s="24">
        <f t="shared" si="249"/>
        <v>-1.9890110188826041E-2</v>
      </c>
      <c r="K3163" s="21"/>
    </row>
    <row r="3164" spans="1:11">
      <c r="A3164" s="20">
        <v>3157</v>
      </c>
      <c r="B3164" s="35">
        <v>0.8</v>
      </c>
      <c r="C3164" s="33">
        <v>4033</v>
      </c>
      <c r="D3164" s="34" t="s">
        <v>12</v>
      </c>
      <c r="E3164" s="35">
        <v>2</v>
      </c>
      <c r="F3164" s="27">
        <f t="shared" si="245"/>
        <v>0.80269497066035234</v>
      </c>
      <c r="G3164" s="28">
        <f t="shared" si="246"/>
        <v>1025.0164662371315</v>
      </c>
      <c r="H3164" s="28">
        <f t="shared" si="247"/>
        <v>1.641954016599777</v>
      </c>
      <c r="I3164" s="29">
        <f t="shared" si="248"/>
        <v>2.1626071559208633</v>
      </c>
      <c r="J3164" s="24">
        <f t="shared" si="249"/>
        <v>-0.95118996085929819</v>
      </c>
      <c r="K3164" s="21"/>
    </row>
    <row r="3165" spans="1:11">
      <c r="A3165" s="20">
        <v>3158</v>
      </c>
      <c r="B3165" s="35">
        <v>0.9</v>
      </c>
      <c r="C3165" s="33">
        <v>4064.6</v>
      </c>
      <c r="D3165" s="34" t="s">
        <v>12</v>
      </c>
      <c r="E3165" s="35">
        <v>2</v>
      </c>
      <c r="F3165" s="27">
        <f t="shared" si="245"/>
        <v>0.90143025832929458</v>
      </c>
      <c r="G3165" s="28">
        <f t="shared" si="246"/>
        <v>1031.7184092332509</v>
      </c>
      <c r="H3165" s="28">
        <f t="shared" si="247"/>
        <v>1.641954016599777</v>
      </c>
      <c r="I3165" s="29">
        <f t="shared" si="248"/>
        <v>2.4444973089895075</v>
      </c>
      <c r="J3165" s="24">
        <f t="shared" si="249"/>
        <v>-0.94100584156259082</v>
      </c>
      <c r="K3165" s="21"/>
    </row>
    <row r="3166" spans="1:11">
      <c r="A3166" s="20">
        <v>3159</v>
      </c>
      <c r="B3166" s="35">
        <v>0.92</v>
      </c>
      <c r="C3166" s="33">
        <v>4064.6</v>
      </c>
      <c r="D3166" s="34" t="s">
        <v>12</v>
      </c>
      <c r="E3166" s="35">
        <v>3</v>
      </c>
      <c r="F3166" s="27">
        <f t="shared" si="245"/>
        <v>0.92115685849521522</v>
      </c>
      <c r="G3166" s="28">
        <f t="shared" si="246"/>
        <v>1031.7184092332509</v>
      </c>
      <c r="H3166" s="28">
        <f t="shared" si="247"/>
        <v>1.641954016599777</v>
      </c>
      <c r="I3166" s="29">
        <f t="shared" si="248"/>
        <v>2.4979918756246215</v>
      </c>
      <c r="J3166" s="24">
        <f t="shared" si="249"/>
        <v>-0.12853921616371622</v>
      </c>
      <c r="K3166" s="21"/>
    </row>
    <row r="3167" spans="1:11">
      <c r="A3167" s="20">
        <v>3160</v>
      </c>
      <c r="B3167" s="35">
        <v>0.23</v>
      </c>
      <c r="C3167" s="33">
        <v>3671</v>
      </c>
      <c r="D3167" s="34" t="s">
        <v>12</v>
      </c>
      <c r="E3167" s="35">
        <v>0</v>
      </c>
      <c r="F3167" s="27">
        <f t="shared" si="245"/>
        <v>0.23515130563817588</v>
      </c>
      <c r="G3167" s="28">
        <f t="shared" si="246"/>
        <v>947.60181416573039</v>
      </c>
      <c r="H3167" s="28">
        <f t="shared" si="247"/>
        <v>1.641954016599777</v>
      </c>
      <c r="I3167" s="29">
        <f t="shared" si="248"/>
        <v>0.58569232047215369</v>
      </c>
      <c r="J3167" s="24">
        <f t="shared" si="249"/>
        <v>-0.41745604460074892</v>
      </c>
      <c r="K3167" s="21"/>
    </row>
    <row r="3168" spans="1:11">
      <c r="A3168" s="20">
        <v>3161</v>
      </c>
      <c r="B3168" s="35">
        <v>0.18</v>
      </c>
      <c r="C3168" s="33">
        <v>4377.8</v>
      </c>
      <c r="D3168" s="34" t="s">
        <v>12</v>
      </c>
      <c r="E3168" s="35">
        <v>1</v>
      </c>
      <c r="F3168" s="27">
        <f t="shared" si="245"/>
        <v>0.18471258163616558</v>
      </c>
      <c r="G3168" s="28">
        <f t="shared" si="246"/>
        <v>1097.6914372286897</v>
      </c>
      <c r="H3168" s="28">
        <f t="shared" si="247"/>
        <v>1.641954016599777</v>
      </c>
      <c r="I3168" s="29">
        <f t="shared" si="248"/>
        <v>0.53293348246599659</v>
      </c>
      <c r="J3168" s="24">
        <f t="shared" si="249"/>
        <v>-1.711049181096566</v>
      </c>
      <c r="K3168" s="21"/>
    </row>
    <row r="3169" spans="1:11">
      <c r="A3169" s="20">
        <v>3162</v>
      </c>
      <c r="B3169" s="35">
        <v>1.1399999999999999</v>
      </c>
      <c r="C3169" s="33">
        <v>3353.8</v>
      </c>
      <c r="D3169" s="34" t="s">
        <v>12</v>
      </c>
      <c r="E3169" s="35">
        <v>2</v>
      </c>
      <c r="F3169" s="27">
        <f t="shared" si="245"/>
        <v>1.1377509955129377</v>
      </c>
      <c r="G3169" s="28">
        <f t="shared" si="246"/>
        <v>878.72728339884156</v>
      </c>
      <c r="H3169" s="28">
        <f t="shared" si="247"/>
        <v>1.641954016599777</v>
      </c>
      <c r="I3169" s="29">
        <f t="shared" si="248"/>
        <v>2.6278319390489204</v>
      </c>
      <c r="J3169" s="24">
        <f t="shared" si="249"/>
        <v>-0.91204042993408407</v>
      </c>
      <c r="K3169" s="21"/>
    </row>
    <row r="3170" spans="1:11">
      <c r="A3170" s="20">
        <v>3163</v>
      </c>
      <c r="B3170" s="35">
        <v>7.0000000000000007E-2</v>
      </c>
      <c r="C3170" s="33">
        <v>3353.8</v>
      </c>
      <c r="D3170" s="34" t="s">
        <v>12</v>
      </c>
      <c r="E3170" s="35">
        <v>0</v>
      </c>
      <c r="F3170" s="27">
        <f t="shared" si="245"/>
        <v>7.2862464124135648E-2</v>
      </c>
      <c r="G3170" s="28">
        <f t="shared" si="246"/>
        <v>878.72728339884156</v>
      </c>
      <c r="H3170" s="28">
        <f t="shared" si="247"/>
        <v>1.641954016599777</v>
      </c>
      <c r="I3170" s="29">
        <f t="shared" si="248"/>
        <v>0.16828841384303805</v>
      </c>
      <c r="J3170" s="24">
        <f t="shared" si="249"/>
        <v>-0.12174149277743088</v>
      </c>
      <c r="K3170" s="21"/>
    </row>
    <row r="3171" spans="1:11">
      <c r="A3171" s="20">
        <v>3164</v>
      </c>
      <c r="B3171" s="35">
        <v>0.96</v>
      </c>
      <c r="C3171" s="33">
        <v>3473.4</v>
      </c>
      <c r="D3171" s="34" t="s">
        <v>12</v>
      </c>
      <c r="E3171" s="35">
        <v>2</v>
      </c>
      <c r="F3171" s="27">
        <f t="shared" si="245"/>
        <v>0.96059081061429386</v>
      </c>
      <c r="G3171" s="28">
        <f t="shared" si="246"/>
        <v>904.81745896305745</v>
      </c>
      <c r="H3171" s="28">
        <f t="shared" si="247"/>
        <v>1.641954016599777</v>
      </c>
      <c r="I3171" s="29">
        <f t="shared" si="248"/>
        <v>2.2845236132405242</v>
      </c>
      <c r="J3171" s="24">
        <f t="shared" si="249"/>
        <v>-0.91324454865296456</v>
      </c>
      <c r="K3171" s="21"/>
    </row>
    <row r="3172" spans="1:11">
      <c r="A3172" s="20">
        <v>3165</v>
      </c>
      <c r="B3172" s="35">
        <v>0.45</v>
      </c>
      <c r="C3172" s="33">
        <v>3473.4</v>
      </c>
      <c r="D3172" s="34" t="s">
        <v>12</v>
      </c>
      <c r="E3172" s="35">
        <v>1</v>
      </c>
      <c r="F3172" s="27">
        <f t="shared" si="245"/>
        <v>0.45544824630362002</v>
      </c>
      <c r="G3172" s="28">
        <f t="shared" si="246"/>
        <v>904.81745896305745</v>
      </c>
      <c r="H3172" s="28">
        <f t="shared" si="247"/>
        <v>1.641954016599777</v>
      </c>
      <c r="I3172" s="29">
        <f t="shared" si="248"/>
        <v>1.0831690890569963</v>
      </c>
      <c r="J3172" s="24">
        <f t="shared" si="249"/>
        <v>-1.3200350778457512</v>
      </c>
      <c r="K3172" s="21"/>
    </row>
    <row r="3173" spans="1:11">
      <c r="A3173" s="20">
        <v>3166</v>
      </c>
      <c r="B3173" s="35">
        <v>0.93</v>
      </c>
      <c r="C3173" s="33">
        <v>3473.4</v>
      </c>
      <c r="D3173" s="34" t="s">
        <v>12</v>
      </c>
      <c r="E3173" s="35">
        <v>1</v>
      </c>
      <c r="F3173" s="27">
        <f t="shared" si="245"/>
        <v>0.93101772623981671</v>
      </c>
      <c r="G3173" s="28">
        <f t="shared" si="246"/>
        <v>904.81745896305745</v>
      </c>
      <c r="H3173" s="28">
        <f t="shared" si="247"/>
        <v>1.641954016599777</v>
      </c>
      <c r="I3173" s="29">
        <f t="shared" si="248"/>
        <v>2.2141914709554622</v>
      </c>
      <c r="J3173" s="24">
        <f t="shared" si="249"/>
        <v>-1.4223937111300398</v>
      </c>
      <c r="K3173" s="21"/>
    </row>
    <row r="3174" spans="1:11">
      <c r="A3174" s="20">
        <v>3167</v>
      </c>
      <c r="B3174" s="35">
        <v>0.08</v>
      </c>
      <c r="C3174" s="33">
        <v>4453.8</v>
      </c>
      <c r="D3174" s="34" t="s">
        <v>12</v>
      </c>
      <c r="E3174" s="35">
        <v>1</v>
      </c>
      <c r="F3174" s="27">
        <f t="shared" si="245"/>
        <v>8.3103973683643501E-2</v>
      </c>
      <c r="G3174" s="28">
        <f t="shared" si="246"/>
        <v>1113.5809535668748</v>
      </c>
      <c r="H3174" s="28">
        <f t="shared" si="247"/>
        <v>1.641954016599777</v>
      </c>
      <c r="I3174" s="29">
        <f t="shared" si="248"/>
        <v>0.24324271173033951</v>
      </c>
      <c r="J3174" s="24">
        <f t="shared" si="249"/>
        <v>-2.3096985462300057</v>
      </c>
      <c r="K3174" s="21"/>
    </row>
    <row r="3175" spans="1:11">
      <c r="A3175" s="20">
        <v>3168</v>
      </c>
      <c r="B3175" s="35">
        <v>0.14000000000000001</v>
      </c>
      <c r="C3175" s="33">
        <v>3712.2</v>
      </c>
      <c r="D3175" s="34" t="s">
        <v>12</v>
      </c>
      <c r="E3175" s="35">
        <v>0</v>
      </c>
      <c r="F3175" s="27">
        <f t="shared" si="245"/>
        <v>0.14421052312965399</v>
      </c>
      <c r="G3175" s="28">
        <f t="shared" si="246"/>
        <v>956.47397007019572</v>
      </c>
      <c r="H3175" s="28">
        <f t="shared" si="247"/>
        <v>1.641954016599777</v>
      </c>
      <c r="I3175" s="29">
        <f t="shared" si="248"/>
        <v>0.36254870601866829</v>
      </c>
      <c r="J3175" s="24">
        <f t="shared" si="249"/>
        <v>-0.2572667743957463</v>
      </c>
      <c r="K3175" s="21"/>
    </row>
    <row r="3176" spans="1:11">
      <c r="A3176" s="20">
        <v>3169</v>
      </c>
      <c r="B3176" s="35">
        <v>0.06</v>
      </c>
      <c r="C3176" s="33">
        <v>3712.2</v>
      </c>
      <c r="D3176" s="34" t="s">
        <v>12</v>
      </c>
      <c r="E3176" s="35">
        <v>0</v>
      </c>
      <c r="F3176" s="27">
        <f t="shared" si="245"/>
        <v>6.2598804117839746E-2</v>
      </c>
      <c r="G3176" s="28">
        <f t="shared" si="246"/>
        <v>956.47397007019572</v>
      </c>
      <c r="H3176" s="28">
        <f t="shared" si="247"/>
        <v>1.641954016599777</v>
      </c>
      <c r="I3176" s="29">
        <f t="shared" si="248"/>
        <v>0.15737489150382322</v>
      </c>
      <c r="J3176" s="24">
        <f t="shared" si="249"/>
        <v>-0.11129551442340788</v>
      </c>
      <c r="K3176" s="21"/>
    </row>
    <row r="3177" spans="1:11">
      <c r="A3177" s="20">
        <v>3170</v>
      </c>
      <c r="B3177" s="35">
        <v>0.42</v>
      </c>
      <c r="C3177" s="33">
        <v>3712.2</v>
      </c>
      <c r="D3177" s="34" t="s">
        <v>12</v>
      </c>
      <c r="E3177" s="35">
        <v>2</v>
      </c>
      <c r="F3177" s="27">
        <f t="shared" si="245"/>
        <v>0.42552726688254822</v>
      </c>
      <c r="G3177" s="28">
        <f t="shared" si="246"/>
        <v>956.47397007019572</v>
      </c>
      <c r="H3177" s="28">
        <f t="shared" si="247"/>
        <v>1.641954016599777</v>
      </c>
      <c r="I3177" s="29">
        <f t="shared" si="248"/>
        <v>1.0697857315532127</v>
      </c>
      <c r="J3177" s="24">
        <f t="shared" si="249"/>
        <v>-1.3019803354840698</v>
      </c>
      <c r="K3177" s="21"/>
    </row>
    <row r="3178" spans="1:11">
      <c r="A3178" s="20">
        <v>3171</v>
      </c>
      <c r="B3178" s="35">
        <v>0.16</v>
      </c>
      <c r="C3178" s="33">
        <v>3712.2</v>
      </c>
      <c r="D3178" s="34" t="s">
        <v>12</v>
      </c>
      <c r="E3178" s="35">
        <v>0</v>
      </c>
      <c r="F3178" s="27">
        <f t="shared" si="245"/>
        <v>0.16448067826327309</v>
      </c>
      <c r="G3178" s="28">
        <f t="shared" si="246"/>
        <v>956.47397007019572</v>
      </c>
      <c r="H3178" s="28">
        <f t="shared" si="247"/>
        <v>1.641954016599777</v>
      </c>
      <c r="I3178" s="29">
        <f t="shared" si="248"/>
        <v>0.41350836107715633</v>
      </c>
      <c r="J3178" s="24">
        <f t="shared" si="249"/>
        <v>-0.29358448303279294</v>
      </c>
      <c r="K3178" s="21"/>
    </row>
    <row r="3179" spans="1:11">
      <c r="A3179" s="20">
        <v>3172</v>
      </c>
      <c r="B3179" s="35">
        <v>0.16</v>
      </c>
      <c r="C3179" s="33">
        <v>3712.2</v>
      </c>
      <c r="D3179" s="34" t="s">
        <v>12</v>
      </c>
      <c r="E3179" s="35">
        <v>1</v>
      </c>
      <c r="F3179" s="27">
        <f t="shared" si="245"/>
        <v>0.16448067826327309</v>
      </c>
      <c r="G3179" s="28">
        <f t="shared" si="246"/>
        <v>956.47397007019572</v>
      </c>
      <c r="H3179" s="28">
        <f t="shared" si="247"/>
        <v>1.641954016599777</v>
      </c>
      <c r="I3179" s="29">
        <f t="shared" si="248"/>
        <v>0.41350836107715633</v>
      </c>
      <c r="J3179" s="24">
        <f t="shared" si="249"/>
        <v>-1.8266072992497553</v>
      </c>
      <c r="K3179" s="21"/>
    </row>
    <row r="3180" spans="1:11">
      <c r="A3180" s="20">
        <v>3173</v>
      </c>
      <c r="B3180" s="35">
        <v>0.39</v>
      </c>
      <c r="C3180" s="33">
        <v>3712.2</v>
      </c>
      <c r="D3180" s="34" t="s">
        <v>12</v>
      </c>
      <c r="E3180" s="35">
        <v>7</v>
      </c>
      <c r="F3180" s="27">
        <f t="shared" si="245"/>
        <v>0.3955740319692822</v>
      </c>
      <c r="G3180" s="28">
        <f t="shared" si="246"/>
        <v>956.47397007019572</v>
      </c>
      <c r="H3180" s="28">
        <f t="shared" si="247"/>
        <v>1.641954016599777</v>
      </c>
      <c r="I3180" s="29">
        <f t="shared" si="248"/>
        <v>0.99448258221844166</v>
      </c>
      <c r="J3180" s="24">
        <f t="shared" si="249"/>
        <v>2.8538950681346948</v>
      </c>
      <c r="K3180" s="21"/>
    </row>
    <row r="3181" spans="1:11">
      <c r="A3181" s="20">
        <v>3174</v>
      </c>
      <c r="B3181" s="35">
        <v>2.86</v>
      </c>
      <c r="C3181" s="33">
        <v>3966.8</v>
      </c>
      <c r="D3181" s="34" t="s">
        <v>12</v>
      </c>
      <c r="E3181" s="35">
        <v>9</v>
      </c>
      <c r="F3181" s="27">
        <f t="shared" si="245"/>
        <v>2.8150624074481976</v>
      </c>
      <c r="G3181" s="28">
        <f t="shared" si="246"/>
        <v>1010.9481193612485</v>
      </c>
      <c r="H3181" s="28">
        <f t="shared" si="247"/>
        <v>1.641954016599777</v>
      </c>
      <c r="I3181" s="29">
        <f t="shared" si="248"/>
        <v>7.4801989280512506</v>
      </c>
      <c r="J3181" s="24">
        <f t="shared" si="249"/>
        <v>10.322196453958391</v>
      </c>
      <c r="K3181" s="21"/>
    </row>
    <row r="3182" spans="1:11">
      <c r="A3182" s="20">
        <v>3175</v>
      </c>
      <c r="B3182" s="35">
        <v>1.99</v>
      </c>
      <c r="C3182" s="33">
        <v>3812.6</v>
      </c>
      <c r="D3182" s="34" t="s">
        <v>12</v>
      </c>
      <c r="E3182" s="35">
        <v>3</v>
      </c>
      <c r="F3182" s="27">
        <f t="shared" si="245"/>
        <v>1.9694682659766565</v>
      </c>
      <c r="G3182" s="28">
        <f t="shared" si="246"/>
        <v>978.02690772489314</v>
      </c>
      <c r="H3182" s="28">
        <f t="shared" si="247"/>
        <v>1.641954016599777</v>
      </c>
      <c r="I3182" s="29">
        <f t="shared" si="248"/>
        <v>5.0628614480536784</v>
      </c>
      <c r="J3182" s="24">
        <f t="shared" si="249"/>
        <v>-0.20272115359786014</v>
      </c>
      <c r="K3182" s="21"/>
    </row>
    <row r="3183" spans="1:11">
      <c r="A3183" s="20">
        <v>3176</v>
      </c>
      <c r="B3183" s="35">
        <v>0.71</v>
      </c>
      <c r="C3183" s="33">
        <v>3812.6</v>
      </c>
      <c r="D3183" s="34" t="s">
        <v>12</v>
      </c>
      <c r="E3183" s="35">
        <v>2</v>
      </c>
      <c r="F3183" s="27">
        <f t="shared" si="245"/>
        <v>0.71367432198302783</v>
      </c>
      <c r="G3183" s="28">
        <f t="shared" si="246"/>
        <v>978.02690772489314</v>
      </c>
      <c r="H3183" s="28">
        <f t="shared" si="247"/>
        <v>1.641954016599777</v>
      </c>
      <c r="I3183" s="29">
        <f t="shared" si="248"/>
        <v>1.8346242352079338</v>
      </c>
      <c r="J3183" s="24">
        <f t="shared" si="249"/>
        <v>-0.98393423156683202</v>
      </c>
      <c r="K3183" s="21"/>
    </row>
    <row r="3184" spans="1:11">
      <c r="A3184" s="20">
        <v>3177</v>
      </c>
      <c r="B3184" s="35">
        <v>0.09</v>
      </c>
      <c r="C3184" s="33">
        <v>4363.6000000000004</v>
      </c>
      <c r="D3184" s="34" t="s">
        <v>12</v>
      </c>
      <c r="E3184" s="35">
        <v>0</v>
      </c>
      <c r="F3184" s="27">
        <f t="shared" si="245"/>
        <v>9.3326156515232073E-2</v>
      </c>
      <c r="G3184" s="28">
        <f t="shared" si="246"/>
        <v>1094.7175805580464</v>
      </c>
      <c r="H3184" s="28">
        <f t="shared" si="247"/>
        <v>1.641954016599777</v>
      </c>
      <c r="I3184" s="29">
        <f t="shared" si="248"/>
        <v>0.26853551109622587</v>
      </c>
      <c r="J3184" s="24">
        <f t="shared" si="249"/>
        <v>-0.18324271062088587</v>
      </c>
      <c r="K3184" s="21"/>
    </row>
    <row r="3185" spans="1:11">
      <c r="A3185" s="20">
        <v>3178</v>
      </c>
      <c r="B3185" s="35">
        <v>0.47</v>
      </c>
      <c r="C3185" s="33">
        <v>4188</v>
      </c>
      <c r="D3185" s="34" t="s">
        <v>12</v>
      </c>
      <c r="E3185" s="35">
        <v>3</v>
      </c>
      <c r="F3185" s="27">
        <f t="shared" si="245"/>
        <v>0.47537873716353907</v>
      </c>
      <c r="G3185" s="28">
        <f t="shared" si="246"/>
        <v>1057.8083497375053</v>
      </c>
      <c r="H3185" s="28">
        <f t="shared" si="247"/>
        <v>1.641954016599777</v>
      </c>
      <c r="I3185" s="29">
        <f t="shared" si="248"/>
        <v>1.3217307534738829</v>
      </c>
      <c r="J3185" s="24">
        <f t="shared" si="249"/>
        <v>-0.67303082115221846</v>
      </c>
      <c r="K3185" s="21"/>
    </row>
    <row r="3186" spans="1:11">
      <c r="A3186" s="20">
        <v>3179</v>
      </c>
      <c r="B3186" s="35">
        <v>0.08</v>
      </c>
      <c r="C3186" s="33">
        <v>3408.6</v>
      </c>
      <c r="D3186" s="34" t="s">
        <v>12</v>
      </c>
      <c r="E3186" s="35">
        <v>0</v>
      </c>
      <c r="F3186" s="27">
        <f t="shared" si="245"/>
        <v>8.3103973683643501E-2</v>
      </c>
      <c r="G3186" s="28">
        <f t="shared" si="246"/>
        <v>890.70037706377832</v>
      </c>
      <c r="H3186" s="28">
        <f t="shared" si="247"/>
        <v>1.641954016599777</v>
      </c>
      <c r="I3186" s="29">
        <f t="shared" si="248"/>
        <v>0.19455826212029254</v>
      </c>
      <c r="J3186" s="24">
        <f t="shared" si="249"/>
        <v>-0.14033359144267568</v>
      </c>
      <c r="K3186" s="21"/>
    </row>
    <row r="3187" spans="1:11">
      <c r="A3187" s="20">
        <v>3180</v>
      </c>
      <c r="B3187" s="35">
        <v>7.0000000000000007E-2</v>
      </c>
      <c r="C3187" s="33">
        <v>3408.6</v>
      </c>
      <c r="D3187" s="34" t="s">
        <v>12</v>
      </c>
      <c r="E3187" s="35">
        <v>0</v>
      </c>
      <c r="F3187" s="27">
        <f t="shared" si="245"/>
        <v>7.2862464124135648E-2</v>
      </c>
      <c r="G3187" s="28">
        <f t="shared" si="246"/>
        <v>890.70037706377832</v>
      </c>
      <c r="H3187" s="28">
        <f t="shared" si="247"/>
        <v>1.641954016599777</v>
      </c>
      <c r="I3187" s="29">
        <f t="shared" si="248"/>
        <v>0.17058142668073298</v>
      </c>
      <c r="J3187" s="24">
        <f t="shared" si="249"/>
        <v>-0.12297604465991852</v>
      </c>
      <c r="K3187" s="21"/>
    </row>
    <row r="3188" spans="1:11">
      <c r="A3188" s="20">
        <v>3181</v>
      </c>
      <c r="B3188" s="35">
        <v>0.09</v>
      </c>
      <c r="C3188" s="33">
        <v>3408.6</v>
      </c>
      <c r="D3188" s="34" t="s">
        <v>12</v>
      </c>
      <c r="E3188" s="35">
        <v>0</v>
      </c>
      <c r="F3188" s="27">
        <f t="shared" si="245"/>
        <v>9.3326156515232073E-2</v>
      </c>
      <c r="G3188" s="28">
        <f t="shared" si="246"/>
        <v>890.70037706377832</v>
      </c>
      <c r="H3188" s="28">
        <f t="shared" si="247"/>
        <v>1.641954016599777</v>
      </c>
      <c r="I3188" s="29">
        <f t="shared" si="248"/>
        <v>0.21848985093168533</v>
      </c>
      <c r="J3188" s="24">
        <f t="shared" si="249"/>
        <v>-0.15766665939878347</v>
      </c>
      <c r="K3188" s="21"/>
    </row>
    <row r="3189" spans="1:11">
      <c r="A3189" s="20">
        <v>3182</v>
      </c>
      <c r="B3189" s="35">
        <v>0.14000000000000001</v>
      </c>
      <c r="C3189" s="33">
        <v>3408.6</v>
      </c>
      <c r="D3189" s="34" t="s">
        <v>12</v>
      </c>
      <c r="E3189" s="35">
        <v>0</v>
      </c>
      <c r="F3189" s="27">
        <f t="shared" si="245"/>
        <v>0.14421052312965399</v>
      </c>
      <c r="G3189" s="28">
        <f t="shared" si="246"/>
        <v>890.70037706377832</v>
      </c>
      <c r="H3189" s="28">
        <f t="shared" si="247"/>
        <v>1.641954016599777</v>
      </c>
      <c r="I3189" s="29">
        <f t="shared" si="248"/>
        <v>0.33761741485877916</v>
      </c>
      <c r="J3189" s="24">
        <f t="shared" si="249"/>
        <v>-0.24404458928179973</v>
      </c>
      <c r="K3189" s="21"/>
    </row>
    <row r="3190" spans="1:11">
      <c r="A3190" s="20">
        <v>3183</v>
      </c>
      <c r="B3190" s="35">
        <v>0.16</v>
      </c>
      <c r="C3190" s="33">
        <v>3408.6</v>
      </c>
      <c r="D3190" s="34" t="s">
        <v>12</v>
      </c>
      <c r="E3190" s="35">
        <v>0</v>
      </c>
      <c r="F3190" s="27">
        <f t="shared" si="245"/>
        <v>0.16448067826327309</v>
      </c>
      <c r="G3190" s="28">
        <f t="shared" si="246"/>
        <v>890.70037706377832</v>
      </c>
      <c r="H3190" s="28">
        <f t="shared" si="247"/>
        <v>1.641954016599777</v>
      </c>
      <c r="I3190" s="29">
        <f t="shared" si="248"/>
        <v>0.38507274077037107</v>
      </c>
      <c r="J3190" s="24">
        <f t="shared" si="249"/>
        <v>-0.27848954305478768</v>
      </c>
      <c r="K3190" s="21"/>
    </row>
    <row r="3191" spans="1:11">
      <c r="A3191" s="20">
        <v>3184</v>
      </c>
      <c r="B3191" s="35">
        <v>0.12</v>
      </c>
      <c r="C3191" s="33">
        <v>4090.8</v>
      </c>
      <c r="D3191" s="34" t="s">
        <v>12</v>
      </c>
      <c r="E3191" s="35">
        <v>0</v>
      </c>
      <c r="F3191" s="27">
        <f t="shared" si="245"/>
        <v>0.12389652748697098</v>
      </c>
      <c r="G3191" s="28">
        <f t="shared" si="246"/>
        <v>1037.2685656220056</v>
      </c>
      <c r="H3191" s="28">
        <f t="shared" si="247"/>
        <v>1.641954016599777</v>
      </c>
      <c r="I3191" s="29">
        <f t="shared" si="248"/>
        <v>0.33778985563493469</v>
      </c>
      <c r="J3191" s="24">
        <f t="shared" si="249"/>
        <v>-0.23432893888949377</v>
      </c>
      <c r="K3191" s="21"/>
    </row>
    <row r="3192" spans="1:11">
      <c r="A3192" s="20">
        <v>3185</v>
      </c>
      <c r="B3192" s="35">
        <v>1.21</v>
      </c>
      <c r="C3192" s="33">
        <v>4090.8</v>
      </c>
      <c r="D3192" s="34" t="s">
        <v>12</v>
      </c>
      <c r="E3192" s="35">
        <v>4</v>
      </c>
      <c r="F3192" s="27">
        <f t="shared" si="245"/>
        <v>1.2065287955287334</v>
      </c>
      <c r="G3192" s="28">
        <f t="shared" si="246"/>
        <v>1037.2685656220056</v>
      </c>
      <c r="H3192" s="28">
        <f t="shared" si="247"/>
        <v>1.641954016599777</v>
      </c>
      <c r="I3192" s="29">
        <f t="shared" si="248"/>
        <v>3.289464167620848</v>
      </c>
      <c r="J3192" s="24">
        <f t="shared" si="249"/>
        <v>1.1091375324311201</v>
      </c>
      <c r="K3192" s="21"/>
    </row>
    <row r="3193" spans="1:11">
      <c r="A3193" s="20">
        <v>3186</v>
      </c>
      <c r="B3193" s="35">
        <v>7.5</v>
      </c>
      <c r="C3193" s="33">
        <v>4403</v>
      </c>
      <c r="D3193" s="34" t="s">
        <v>12</v>
      </c>
      <c r="E3193" s="35">
        <v>13</v>
      </c>
      <c r="F3193" s="27">
        <f t="shared" si="245"/>
        <v>7.2756700822312332</v>
      </c>
      <c r="G3193" s="28">
        <f t="shared" si="246"/>
        <v>1102.9650721839505</v>
      </c>
      <c r="H3193" s="28">
        <f t="shared" si="247"/>
        <v>1.641954016599777</v>
      </c>
      <c r="I3193" s="29">
        <f t="shared" si="248"/>
        <v>21.09264333732612</v>
      </c>
      <c r="J3193" s="24">
        <f t="shared" si="249"/>
        <v>19.132071336755132</v>
      </c>
      <c r="K3193" s="21"/>
    </row>
    <row r="3194" spans="1:11">
      <c r="A3194" s="20">
        <v>3187</v>
      </c>
      <c r="B3194" s="35">
        <v>1.2</v>
      </c>
      <c r="C3194" s="33">
        <v>3672</v>
      </c>
      <c r="D3194" s="34" t="s">
        <v>12</v>
      </c>
      <c r="E3194" s="35">
        <v>0</v>
      </c>
      <c r="F3194" s="27">
        <f t="shared" si="245"/>
        <v>1.1967071499451971</v>
      </c>
      <c r="G3194" s="28">
        <f t="shared" si="246"/>
        <v>947.81735160928793</v>
      </c>
      <c r="H3194" s="28">
        <f t="shared" si="247"/>
        <v>1.641954016599777</v>
      </c>
      <c r="I3194" s="29">
        <f t="shared" si="248"/>
        <v>2.9813213661698232</v>
      </c>
      <c r="J3194" s="24">
        <f t="shared" si="249"/>
        <v>-2.1386527962025346</v>
      </c>
      <c r="K3194" s="21"/>
    </row>
    <row r="3195" spans="1:11">
      <c r="A3195" s="20">
        <v>3188</v>
      </c>
      <c r="B3195" s="35">
        <v>0.25</v>
      </c>
      <c r="C3195" s="33">
        <v>3672</v>
      </c>
      <c r="D3195" s="34" t="s">
        <v>12</v>
      </c>
      <c r="E3195" s="35">
        <v>2</v>
      </c>
      <c r="F3195" s="27">
        <f t="shared" si="245"/>
        <v>0.25527824438317132</v>
      </c>
      <c r="G3195" s="28">
        <f t="shared" si="246"/>
        <v>947.81735160928793</v>
      </c>
      <c r="H3195" s="28">
        <f t="shared" si="247"/>
        <v>1.641954016599777</v>
      </c>
      <c r="I3195" s="29">
        <f t="shared" si="248"/>
        <v>0.63596719074731289</v>
      </c>
      <c r="J3195" s="24">
        <f t="shared" si="249"/>
        <v>-1.7609974507093518</v>
      </c>
      <c r="K3195" s="21"/>
    </row>
    <row r="3196" spans="1:11">
      <c r="A3196" s="20">
        <v>3189</v>
      </c>
      <c r="B3196" s="35">
        <v>0.5</v>
      </c>
      <c r="C3196" s="33">
        <v>3672</v>
      </c>
      <c r="D3196" s="34" t="s">
        <v>12</v>
      </c>
      <c r="E3196" s="35">
        <v>0</v>
      </c>
      <c r="F3196" s="27">
        <f t="shared" si="245"/>
        <v>0.50525067479734387</v>
      </c>
      <c r="G3196" s="28">
        <f t="shared" si="246"/>
        <v>947.81735160928793</v>
      </c>
      <c r="H3196" s="28">
        <f t="shared" si="247"/>
        <v>1.641954016599777</v>
      </c>
      <c r="I3196" s="29">
        <f t="shared" si="248"/>
        <v>1.2587161630262036</v>
      </c>
      <c r="J3196" s="24">
        <f t="shared" si="249"/>
        <v>-0.89985410806904054</v>
      </c>
      <c r="K3196" s="21"/>
    </row>
    <row r="3197" spans="1:11">
      <c r="A3197" s="20">
        <v>3190</v>
      </c>
      <c r="B3197" s="35">
        <v>0.33</v>
      </c>
      <c r="C3197" s="33">
        <v>3672</v>
      </c>
      <c r="D3197" s="34" t="s">
        <v>12</v>
      </c>
      <c r="E3197" s="35">
        <v>2</v>
      </c>
      <c r="F3197" s="27">
        <f t="shared" si="245"/>
        <v>0.33556027060969096</v>
      </c>
      <c r="G3197" s="28">
        <f t="shared" si="246"/>
        <v>947.81735160928793</v>
      </c>
      <c r="H3197" s="28">
        <f t="shared" si="247"/>
        <v>1.641954016599777</v>
      </c>
      <c r="I3197" s="29">
        <f t="shared" si="248"/>
        <v>0.83597144418516511</v>
      </c>
      <c r="J3197" s="24">
        <f t="shared" si="249"/>
        <v>-1.5066757008037697</v>
      </c>
      <c r="K3197" s="21"/>
    </row>
    <row r="3198" spans="1:11">
      <c r="A3198" s="20">
        <v>3191</v>
      </c>
      <c r="B3198" s="35">
        <v>1.71</v>
      </c>
      <c r="C3198" s="33">
        <v>4050</v>
      </c>
      <c r="D3198" s="34" t="s">
        <v>12</v>
      </c>
      <c r="E3198" s="35">
        <v>5</v>
      </c>
      <c r="F3198" s="27">
        <f t="shared" si="245"/>
        <v>1.6962293286420989</v>
      </c>
      <c r="G3198" s="28">
        <f t="shared" si="246"/>
        <v>1028.6230143356752</v>
      </c>
      <c r="H3198" s="28">
        <f t="shared" si="247"/>
        <v>1.641954016599777</v>
      </c>
      <c r="I3198" s="29">
        <f t="shared" si="248"/>
        <v>4.586031746534327</v>
      </c>
      <c r="J3198" s="24">
        <f t="shared" si="249"/>
        <v>2.6738326239887868</v>
      </c>
      <c r="K3198" s="21"/>
    </row>
    <row r="3199" spans="1:11">
      <c r="A3199" s="20">
        <v>3192</v>
      </c>
      <c r="B3199" s="35">
        <v>0.99</v>
      </c>
      <c r="C3199" s="33">
        <v>4911.2</v>
      </c>
      <c r="D3199" s="34" t="s">
        <v>12</v>
      </c>
      <c r="E3199" s="35">
        <v>1</v>
      </c>
      <c r="F3199" s="27">
        <f t="shared" si="245"/>
        <v>0.99014996775605046</v>
      </c>
      <c r="G3199" s="28">
        <f t="shared" si="246"/>
        <v>1208.2969574870569</v>
      </c>
      <c r="H3199" s="28">
        <f t="shared" si="247"/>
        <v>1.641954016599777</v>
      </c>
      <c r="I3199" s="29">
        <f t="shared" si="248"/>
        <v>3.1446398329495961</v>
      </c>
      <c r="J3199" s="24">
        <f t="shared" si="249"/>
        <v>-1.7150315243093246</v>
      </c>
      <c r="K3199" s="21"/>
    </row>
    <row r="3200" spans="1:11">
      <c r="A3200" s="20">
        <v>3193</v>
      </c>
      <c r="B3200" s="35">
        <v>1.07</v>
      </c>
      <c r="C3200" s="33">
        <v>4911.2</v>
      </c>
      <c r="D3200" s="34" t="s">
        <v>12</v>
      </c>
      <c r="E3200" s="35">
        <v>1</v>
      </c>
      <c r="F3200" s="27">
        <f t="shared" si="245"/>
        <v>1.0689094767695313</v>
      </c>
      <c r="G3200" s="28">
        <f t="shared" si="246"/>
        <v>1208.2969574870569</v>
      </c>
      <c r="H3200" s="28">
        <f t="shared" si="247"/>
        <v>1.641954016599777</v>
      </c>
      <c r="I3200" s="29">
        <f t="shared" si="248"/>
        <v>3.3947739513484816</v>
      </c>
      <c r="J3200" s="24">
        <f t="shared" si="249"/>
        <v>-1.8062559586127493</v>
      </c>
      <c r="K3200" s="21"/>
    </row>
    <row r="3201" spans="1:11">
      <c r="A3201" s="20">
        <v>3194</v>
      </c>
      <c r="B3201" s="35">
        <v>0.53</v>
      </c>
      <c r="C3201" s="33">
        <v>3559</v>
      </c>
      <c r="D3201" s="34" t="s">
        <v>12</v>
      </c>
      <c r="E3201" s="35">
        <v>1</v>
      </c>
      <c r="F3201" s="27">
        <f t="shared" si="245"/>
        <v>0.53509559585850008</v>
      </c>
      <c r="G3201" s="28">
        <f t="shared" si="246"/>
        <v>923.39958641221108</v>
      </c>
      <c r="H3201" s="28">
        <f t="shared" si="247"/>
        <v>1.641954016599777</v>
      </c>
      <c r="I3201" s="29">
        <f t="shared" si="248"/>
        <v>1.298725308840017</v>
      </c>
      <c r="J3201" s="24">
        <f t="shared" si="249"/>
        <v>-1.2984225939343776</v>
      </c>
      <c r="K3201" s="21"/>
    </row>
    <row r="3202" spans="1:11">
      <c r="A3202" s="20">
        <v>3195</v>
      </c>
      <c r="B3202" s="35">
        <v>0.41</v>
      </c>
      <c r="C3202" s="33">
        <v>3559</v>
      </c>
      <c r="D3202" s="34" t="s">
        <v>12</v>
      </c>
      <c r="E3202" s="35">
        <v>4</v>
      </c>
      <c r="F3202" s="27">
        <f t="shared" si="245"/>
        <v>0.41554655616497127</v>
      </c>
      <c r="G3202" s="28">
        <f t="shared" si="246"/>
        <v>923.39958641221108</v>
      </c>
      <c r="H3202" s="28">
        <f t="shared" si="247"/>
        <v>1.641954016599777</v>
      </c>
      <c r="I3202" s="29">
        <f t="shared" si="248"/>
        <v>1.0085689990157762</v>
      </c>
      <c r="J3202" s="24">
        <f t="shared" si="249"/>
        <v>-0.29296772160113083</v>
      </c>
      <c r="K3202" s="21"/>
    </row>
    <row r="3203" spans="1:11">
      <c r="A3203" s="20">
        <v>3196</v>
      </c>
      <c r="B3203" s="35">
        <v>0.39</v>
      </c>
      <c r="C3203" s="33">
        <v>3559</v>
      </c>
      <c r="D3203" s="34" t="s">
        <v>12</v>
      </c>
      <c r="E3203" s="35">
        <v>1</v>
      </c>
      <c r="F3203" s="27">
        <f t="shared" si="245"/>
        <v>0.3955740319692822</v>
      </c>
      <c r="G3203" s="28">
        <f t="shared" si="246"/>
        <v>923.39958641221108</v>
      </c>
      <c r="H3203" s="28">
        <f t="shared" si="247"/>
        <v>1.641954016599777</v>
      </c>
      <c r="I3203" s="29">
        <f t="shared" si="248"/>
        <v>0.96009388007418772</v>
      </c>
      <c r="J3203" s="24">
        <f t="shared" si="249"/>
        <v>-1.3580799737828906</v>
      </c>
      <c r="K3203" s="21"/>
    </row>
    <row r="3204" spans="1:11">
      <c r="A3204" s="20">
        <v>3197</v>
      </c>
      <c r="B3204" s="35">
        <v>0.14000000000000001</v>
      </c>
      <c r="C3204" s="33">
        <v>3498.6</v>
      </c>
      <c r="D3204" s="34" t="s">
        <v>12</v>
      </c>
      <c r="E3204" s="35">
        <v>1</v>
      </c>
      <c r="F3204" s="27">
        <f t="shared" si="245"/>
        <v>0.14421052312965399</v>
      </c>
      <c r="G3204" s="28">
        <f t="shared" si="246"/>
        <v>910.29566571895361</v>
      </c>
      <c r="H3204" s="28">
        <f t="shared" si="247"/>
        <v>1.641954016599777</v>
      </c>
      <c r="I3204" s="29">
        <f t="shared" si="248"/>
        <v>0.34504495263638824</v>
      </c>
      <c r="J3204" s="24">
        <f t="shared" si="249"/>
        <v>-1.9396490683330256</v>
      </c>
      <c r="K3204" s="21"/>
    </row>
    <row r="3205" spans="1:11">
      <c r="A3205" s="20">
        <v>3198</v>
      </c>
      <c r="B3205" s="35">
        <v>0.22</v>
      </c>
      <c r="C3205" s="33">
        <v>3672.6</v>
      </c>
      <c r="D3205" s="34" t="s">
        <v>12</v>
      </c>
      <c r="E3205" s="35">
        <v>0</v>
      </c>
      <c r="F3205" s="27">
        <f t="shared" si="245"/>
        <v>0.22507807493601145</v>
      </c>
      <c r="G3205" s="28">
        <f t="shared" si="246"/>
        <v>947.94666942672904</v>
      </c>
      <c r="H3205" s="28">
        <f t="shared" si="247"/>
        <v>1.641954016599777</v>
      </c>
      <c r="I3205" s="29">
        <f t="shared" si="248"/>
        <v>0.56080690046074533</v>
      </c>
      <c r="J3205" s="24">
        <f t="shared" si="249"/>
        <v>-0.39961036757276569</v>
      </c>
      <c r="K3205" s="21"/>
    </row>
    <row r="3206" spans="1:11">
      <c r="A3206" s="20">
        <v>3199</v>
      </c>
      <c r="B3206" s="35">
        <v>0.16</v>
      </c>
      <c r="C3206" s="33">
        <v>3672.6</v>
      </c>
      <c r="D3206" s="34" t="s">
        <v>12</v>
      </c>
      <c r="E3206" s="35">
        <v>0</v>
      </c>
      <c r="F3206" s="27">
        <f t="shared" si="245"/>
        <v>0.16448067826327309</v>
      </c>
      <c r="G3206" s="28">
        <f t="shared" si="246"/>
        <v>947.94666942672904</v>
      </c>
      <c r="H3206" s="28">
        <f t="shared" si="247"/>
        <v>1.641954016599777</v>
      </c>
      <c r="I3206" s="29">
        <f t="shared" si="248"/>
        <v>0.40982178912242417</v>
      </c>
      <c r="J3206" s="24">
        <f t="shared" si="249"/>
        <v>-0.29165570631996368</v>
      </c>
      <c r="K3206" s="21"/>
    </row>
    <row r="3207" spans="1:11">
      <c r="A3207" s="20">
        <v>3200</v>
      </c>
      <c r="B3207" s="35">
        <v>0.03</v>
      </c>
      <c r="C3207" s="33">
        <v>3498.6</v>
      </c>
      <c r="D3207" s="34" t="s">
        <v>12</v>
      </c>
      <c r="E3207" s="35">
        <v>0</v>
      </c>
      <c r="F3207" s="27">
        <f t="shared" si="245"/>
        <v>3.1628088022045274E-2</v>
      </c>
      <c r="G3207" s="28">
        <f t="shared" si="246"/>
        <v>910.29566571895361</v>
      </c>
      <c r="H3207" s="28">
        <f t="shared" si="247"/>
        <v>1.641954016599777</v>
      </c>
      <c r="I3207" s="29">
        <f t="shared" si="248"/>
        <v>7.5674866831559731E-2</v>
      </c>
      <c r="J3207" s="24">
        <f t="shared" si="249"/>
        <v>-5.4071504793868963E-2</v>
      </c>
      <c r="K3207" s="21"/>
    </row>
    <row r="3208" spans="1:11">
      <c r="A3208" s="20">
        <v>3201</v>
      </c>
      <c r="B3208" s="35">
        <v>0.15</v>
      </c>
      <c r="C3208" s="33">
        <v>3498.6</v>
      </c>
      <c r="D3208" s="34" t="s">
        <v>12</v>
      </c>
      <c r="E3208" s="35">
        <v>1</v>
      </c>
      <c r="F3208" s="27">
        <f t="shared" ref="F3208:F3271" si="250">B3208^$F$2</f>
        <v>0.1543506961119305</v>
      </c>
      <c r="G3208" s="28">
        <f t="shared" ref="G3208:G3271" si="251">C3208^$I$2</f>
        <v>910.29566571895361</v>
      </c>
      <c r="H3208" s="28">
        <f t="shared" si="247"/>
        <v>1.641954016599777</v>
      </c>
      <c r="I3208" s="29">
        <f t="shared" si="248"/>
        <v>0.36930681252333097</v>
      </c>
      <c r="J3208" s="24">
        <f t="shared" si="249"/>
        <v>-1.8887227535697502</v>
      </c>
      <c r="K3208" s="21"/>
    </row>
    <row r="3209" spans="1:11">
      <c r="A3209" s="20">
        <v>3202</v>
      </c>
      <c r="B3209" s="35">
        <v>0.37</v>
      </c>
      <c r="C3209" s="33">
        <v>3916.4</v>
      </c>
      <c r="D3209" s="34" t="s">
        <v>12</v>
      </c>
      <c r="E3209" s="35">
        <v>1</v>
      </c>
      <c r="F3209" s="27">
        <f t="shared" si="250"/>
        <v>0.3755860585221602</v>
      </c>
      <c r="G3209" s="28">
        <f t="shared" si="251"/>
        <v>1000.211506046518</v>
      </c>
      <c r="H3209" s="28">
        <f t="shared" ref="H3209:H3272" si="252">IF(D3209="F",1,IF(D3209="R",$G$2,$H$2))</f>
        <v>1.641954016599777</v>
      </c>
      <c r="I3209" s="29">
        <f t="shared" ref="I3209:I3272" si="253">$E$2*F3209*G3209*H3209</f>
        <v>0.98741009068117114</v>
      </c>
      <c r="J3209" s="24">
        <f t="shared" ref="J3209:J3272" si="254">IF(OR(B3209&lt;=0,C3209&lt;=0,I3209&lt;=0),0,GAMMALN(E3209+$J$2*B3209)-GAMMALN($J$2*B3209)+$J$2*B3209*LN($J$2*B3209)+E3209*LN(I3209)-($J$2*B3209+E3209)*LN($J$2*B3209+I3209))</f>
        <v>-1.3731374367688938</v>
      </c>
      <c r="K3209" s="21"/>
    </row>
    <row r="3210" spans="1:11">
      <c r="A3210" s="20">
        <v>3203</v>
      </c>
      <c r="B3210" s="35">
        <v>2.2200000000000002</v>
      </c>
      <c r="C3210" s="33">
        <v>3916.4</v>
      </c>
      <c r="D3210" s="34" t="s">
        <v>12</v>
      </c>
      <c r="E3210" s="35">
        <v>0</v>
      </c>
      <c r="F3210" s="27">
        <f t="shared" si="250"/>
        <v>2.1934765847314064</v>
      </c>
      <c r="G3210" s="28">
        <f t="shared" si="251"/>
        <v>1000.211506046518</v>
      </c>
      <c r="H3210" s="28">
        <f t="shared" si="252"/>
        <v>1.641954016599777</v>
      </c>
      <c r="I3210" s="29">
        <f t="shared" si="253"/>
        <v>5.7666169025517062</v>
      </c>
      <c r="J3210" s="24">
        <f t="shared" si="254"/>
        <v>-4.0887047177778157</v>
      </c>
      <c r="K3210" s="21"/>
    </row>
    <row r="3211" spans="1:11">
      <c r="A3211" s="20">
        <v>3204</v>
      </c>
      <c r="B3211" s="35">
        <v>0.37</v>
      </c>
      <c r="C3211" s="33">
        <v>3916.4</v>
      </c>
      <c r="D3211" s="34" t="s">
        <v>12</v>
      </c>
      <c r="E3211" s="35">
        <v>0</v>
      </c>
      <c r="F3211" s="27">
        <f t="shared" si="250"/>
        <v>0.3755860585221602</v>
      </c>
      <c r="G3211" s="28">
        <f t="shared" si="251"/>
        <v>1000.211506046518</v>
      </c>
      <c r="H3211" s="28">
        <f t="shared" si="252"/>
        <v>1.641954016599777</v>
      </c>
      <c r="I3211" s="29">
        <f t="shared" si="253"/>
        <v>0.98741009068117114</v>
      </c>
      <c r="J3211" s="24">
        <f t="shared" si="254"/>
        <v>-0.69506275027150943</v>
      </c>
      <c r="K3211" s="21"/>
    </row>
    <row r="3212" spans="1:11">
      <c r="A3212" s="20">
        <v>3205</v>
      </c>
      <c r="B3212" s="35">
        <v>0.95</v>
      </c>
      <c r="C3212" s="33">
        <v>4027.8</v>
      </c>
      <c r="D3212" s="34" t="s">
        <v>12</v>
      </c>
      <c r="E3212" s="35">
        <v>2</v>
      </c>
      <c r="F3212" s="27">
        <f t="shared" si="250"/>
        <v>0.95073468522774407</v>
      </c>
      <c r="G3212" s="28">
        <f t="shared" si="251"/>
        <v>1023.9127862538821</v>
      </c>
      <c r="H3212" s="28">
        <f t="shared" si="252"/>
        <v>1.641954016599777</v>
      </c>
      <c r="I3212" s="29">
        <f t="shared" si="253"/>
        <v>2.5586952118645878</v>
      </c>
      <c r="J3212" s="24">
        <f t="shared" si="254"/>
        <v>-0.94054266513495755</v>
      </c>
      <c r="K3212" s="21"/>
    </row>
    <row r="3213" spans="1:11">
      <c r="A3213" s="20">
        <v>3206</v>
      </c>
      <c r="B3213" s="35">
        <v>1.1599999999999999</v>
      </c>
      <c r="C3213" s="33">
        <v>4027.8</v>
      </c>
      <c r="D3213" s="34" t="s">
        <v>12</v>
      </c>
      <c r="E3213" s="35">
        <v>3</v>
      </c>
      <c r="F3213" s="27">
        <f t="shared" si="250"/>
        <v>1.15740812517962</v>
      </c>
      <c r="G3213" s="28">
        <f t="shared" si="251"/>
        <v>1023.9127862538821</v>
      </c>
      <c r="H3213" s="28">
        <f t="shared" si="252"/>
        <v>1.641954016599777</v>
      </c>
      <c r="I3213" s="29">
        <f t="shared" si="253"/>
        <v>3.1149117351923059</v>
      </c>
      <c r="J3213" s="24">
        <f t="shared" si="254"/>
        <v>-4.2506781836232577E-2</v>
      </c>
      <c r="K3213" s="21"/>
    </row>
    <row r="3214" spans="1:11">
      <c r="A3214" s="20">
        <v>3207</v>
      </c>
      <c r="B3214" s="35">
        <v>0.14000000000000001</v>
      </c>
      <c r="C3214" s="33">
        <v>4027.8</v>
      </c>
      <c r="D3214" s="34" t="s">
        <v>12</v>
      </c>
      <c r="E3214" s="35">
        <v>1</v>
      </c>
      <c r="F3214" s="27">
        <f t="shared" si="250"/>
        <v>0.14421052312965399</v>
      </c>
      <c r="G3214" s="28">
        <f t="shared" si="251"/>
        <v>1023.9127862538821</v>
      </c>
      <c r="H3214" s="28">
        <f t="shared" si="252"/>
        <v>1.641954016599777</v>
      </c>
      <c r="I3214" s="29">
        <f t="shared" si="253"/>
        <v>0.38811119523207782</v>
      </c>
      <c r="J3214" s="24">
        <f t="shared" si="254"/>
        <v>-1.9009268951732772</v>
      </c>
      <c r="K3214" s="21"/>
    </row>
    <row r="3215" spans="1:11">
      <c r="A3215" s="20">
        <v>3208</v>
      </c>
      <c r="B3215" s="35">
        <v>0.52</v>
      </c>
      <c r="C3215" s="33">
        <v>4027.8</v>
      </c>
      <c r="D3215" s="34" t="s">
        <v>12</v>
      </c>
      <c r="E3215" s="35">
        <v>2</v>
      </c>
      <c r="F3215" s="27">
        <f t="shared" si="250"/>
        <v>0.52515019106154848</v>
      </c>
      <c r="G3215" s="28">
        <f t="shared" si="251"/>
        <v>1023.9127862538821</v>
      </c>
      <c r="H3215" s="28">
        <f t="shared" si="252"/>
        <v>1.641954016599777</v>
      </c>
      <c r="I3215" s="29">
        <f t="shared" si="253"/>
        <v>1.4133272933626908</v>
      </c>
      <c r="J3215" s="24">
        <f t="shared" si="254"/>
        <v>-1.1272360470501046</v>
      </c>
      <c r="K3215" s="21"/>
    </row>
    <row r="3216" spans="1:11">
      <c r="A3216" s="20">
        <v>3209</v>
      </c>
      <c r="B3216" s="35">
        <v>0.93</v>
      </c>
      <c r="C3216" s="33">
        <v>4027.8</v>
      </c>
      <c r="D3216" s="34" t="s">
        <v>12</v>
      </c>
      <c r="E3216" s="35">
        <v>3</v>
      </c>
      <c r="F3216" s="27">
        <f t="shared" si="250"/>
        <v>0.93101772623981671</v>
      </c>
      <c r="G3216" s="28">
        <f t="shared" si="251"/>
        <v>1023.9127862538821</v>
      </c>
      <c r="H3216" s="28">
        <f t="shared" si="252"/>
        <v>1.641954016599777</v>
      </c>
      <c r="I3216" s="29">
        <f t="shared" si="253"/>
        <v>2.5056313136616359</v>
      </c>
      <c r="J3216" s="24">
        <f t="shared" si="254"/>
        <v>-0.12473251561125842</v>
      </c>
      <c r="K3216" s="21"/>
    </row>
    <row r="3217" spans="1:11">
      <c r="A3217" s="20">
        <v>3210</v>
      </c>
      <c r="B3217" s="35">
        <v>0.27</v>
      </c>
      <c r="C3217" s="33">
        <v>4027.8</v>
      </c>
      <c r="D3217" s="34" t="s">
        <v>12</v>
      </c>
      <c r="E3217" s="35">
        <v>0</v>
      </c>
      <c r="F3217" s="27">
        <f t="shared" si="250"/>
        <v>0.27538090458818604</v>
      </c>
      <c r="G3217" s="28">
        <f t="shared" si="251"/>
        <v>1023.9127862538821</v>
      </c>
      <c r="H3217" s="28">
        <f t="shared" si="252"/>
        <v>1.641954016599777</v>
      </c>
      <c r="I3217" s="29">
        <f t="shared" si="253"/>
        <v>0.74112769099188069</v>
      </c>
      <c r="J3217" s="24">
        <f t="shared" si="254"/>
        <v>-0.51771730599029309</v>
      </c>
      <c r="K3217" s="21"/>
    </row>
    <row r="3218" spans="1:11">
      <c r="A3218" s="20">
        <v>3211</v>
      </c>
      <c r="B3218" s="35">
        <v>0.7</v>
      </c>
      <c r="C3218" s="33">
        <v>4027.8</v>
      </c>
      <c r="D3218" s="34" t="s">
        <v>12</v>
      </c>
      <c r="E3218" s="35">
        <v>0</v>
      </c>
      <c r="F3218" s="27">
        <f t="shared" si="250"/>
        <v>0.7037730075941635</v>
      </c>
      <c r="G3218" s="28">
        <f t="shared" si="251"/>
        <v>1023.9127862538821</v>
      </c>
      <c r="H3218" s="28">
        <f t="shared" si="252"/>
        <v>1.641954016599777</v>
      </c>
      <c r="I3218" s="29">
        <f t="shared" si="253"/>
        <v>1.8940516768243996</v>
      </c>
      <c r="J3218" s="24">
        <f t="shared" si="254"/>
        <v>-1.3282933241649775</v>
      </c>
      <c r="K3218" s="21"/>
    </row>
    <row r="3219" spans="1:11">
      <c r="A3219" s="20">
        <v>3212</v>
      </c>
      <c r="B3219" s="35">
        <v>1.19</v>
      </c>
      <c r="C3219" s="33">
        <v>4035.8</v>
      </c>
      <c r="D3219" s="34" t="s">
        <v>12</v>
      </c>
      <c r="E3219" s="35">
        <v>4</v>
      </c>
      <c r="F3219" s="27">
        <f t="shared" si="250"/>
        <v>1.1868842707326281</v>
      </c>
      <c r="G3219" s="28">
        <f t="shared" si="251"/>
        <v>1025.6106581964809</v>
      </c>
      <c r="H3219" s="28">
        <f t="shared" si="252"/>
        <v>1.641954016599777</v>
      </c>
      <c r="I3219" s="29">
        <f t="shared" si="253"/>
        <v>3.1995371082233284</v>
      </c>
      <c r="J3219" s="24">
        <f t="shared" si="254"/>
        <v>1.0939456072740406</v>
      </c>
      <c r="K3219" s="21"/>
    </row>
    <row r="3220" spans="1:11">
      <c r="A3220" s="20">
        <v>3213</v>
      </c>
      <c r="B3220" s="35">
        <v>1.27</v>
      </c>
      <c r="C3220" s="33">
        <v>4035.8</v>
      </c>
      <c r="D3220" s="34" t="s">
        <v>12</v>
      </c>
      <c r="E3220" s="35">
        <v>5</v>
      </c>
      <c r="F3220" s="27">
        <f t="shared" si="250"/>
        <v>1.2654333306042391</v>
      </c>
      <c r="G3220" s="28">
        <f t="shared" si="251"/>
        <v>1025.6106581964809</v>
      </c>
      <c r="H3220" s="28">
        <f t="shared" si="252"/>
        <v>1.641954016599777</v>
      </c>
      <c r="I3220" s="29">
        <f t="shared" si="253"/>
        <v>3.4112853283932214</v>
      </c>
      <c r="J3220" s="24">
        <f t="shared" si="254"/>
        <v>2.4421701177439168</v>
      </c>
      <c r="K3220" s="21"/>
    </row>
    <row r="3221" spans="1:11">
      <c r="A3221" s="20">
        <v>3214</v>
      </c>
      <c r="B3221" s="35">
        <v>0.63</v>
      </c>
      <c r="C3221" s="33">
        <v>4208</v>
      </c>
      <c r="D3221" s="34" t="s">
        <v>12</v>
      </c>
      <c r="E3221" s="35">
        <v>2</v>
      </c>
      <c r="F3221" s="27">
        <f t="shared" si="250"/>
        <v>0.63440228404079146</v>
      </c>
      <c r="G3221" s="28">
        <f t="shared" si="251"/>
        <v>1062.0248340405685</v>
      </c>
      <c r="H3221" s="28">
        <f t="shared" si="252"/>
        <v>1.641954016599777</v>
      </c>
      <c r="I3221" s="29">
        <f t="shared" si="253"/>
        <v>1.7709066218645706</v>
      </c>
      <c r="J3221" s="24">
        <f t="shared" si="254"/>
        <v>-1.0218419080260399</v>
      </c>
      <c r="K3221" s="21"/>
    </row>
    <row r="3222" spans="1:11">
      <c r="A3222" s="20">
        <v>3215</v>
      </c>
      <c r="B3222" s="35">
        <v>0.49</v>
      </c>
      <c r="C3222" s="33">
        <v>4208</v>
      </c>
      <c r="D3222" s="34" t="s">
        <v>12</v>
      </c>
      <c r="E3222" s="35">
        <v>2</v>
      </c>
      <c r="F3222" s="27">
        <f t="shared" si="250"/>
        <v>0.49529644621813462</v>
      </c>
      <c r="G3222" s="28">
        <f t="shared" si="251"/>
        <v>1062.0248340405685</v>
      </c>
      <c r="H3222" s="28">
        <f t="shared" si="252"/>
        <v>1.641954016599777</v>
      </c>
      <c r="I3222" s="29">
        <f t="shared" si="253"/>
        <v>1.3825986735213038</v>
      </c>
      <c r="J3222" s="24">
        <f t="shared" si="254"/>
        <v>-1.1523117472580067</v>
      </c>
      <c r="K3222" s="21"/>
    </row>
    <row r="3223" spans="1:11">
      <c r="A3223" s="20">
        <v>3216</v>
      </c>
      <c r="B3223" s="35">
        <v>0.37</v>
      </c>
      <c r="C3223" s="33">
        <v>4208</v>
      </c>
      <c r="D3223" s="34" t="s">
        <v>12</v>
      </c>
      <c r="E3223" s="35">
        <v>2</v>
      </c>
      <c r="F3223" s="27">
        <f t="shared" si="250"/>
        <v>0.3755860585221602</v>
      </c>
      <c r="G3223" s="28">
        <f t="shared" si="251"/>
        <v>1062.0248340405685</v>
      </c>
      <c r="H3223" s="28">
        <f t="shared" si="252"/>
        <v>1.641954016599777</v>
      </c>
      <c r="I3223" s="29">
        <f t="shared" si="253"/>
        <v>1.0484322879173942</v>
      </c>
      <c r="J3223" s="24">
        <f t="shared" si="254"/>
        <v>-1.3497840318605336</v>
      </c>
      <c r="K3223" s="21"/>
    </row>
    <row r="3224" spans="1:11">
      <c r="A3224" s="20">
        <v>3217</v>
      </c>
      <c r="B3224" s="35">
        <v>0.81</v>
      </c>
      <c r="C3224" s="33">
        <v>4208</v>
      </c>
      <c r="D3224" s="34" t="s">
        <v>12</v>
      </c>
      <c r="E3224" s="35">
        <v>0</v>
      </c>
      <c r="F3224" s="27">
        <f t="shared" si="250"/>
        <v>0.81257651063161873</v>
      </c>
      <c r="G3224" s="28">
        <f t="shared" si="251"/>
        <v>1062.0248340405685</v>
      </c>
      <c r="H3224" s="28">
        <f t="shared" si="252"/>
        <v>1.641954016599777</v>
      </c>
      <c r="I3224" s="29">
        <f t="shared" si="253"/>
        <v>2.2682722929109347</v>
      </c>
      <c r="J3224" s="24">
        <f t="shared" si="254"/>
        <v>-1.5757994225822851</v>
      </c>
      <c r="K3224" s="21"/>
    </row>
    <row r="3225" spans="1:11">
      <c r="A3225" s="20">
        <v>3218</v>
      </c>
      <c r="B3225" s="35">
        <v>0.35</v>
      </c>
      <c r="C3225" s="33">
        <v>4208</v>
      </c>
      <c r="D3225" s="34" t="s">
        <v>12</v>
      </c>
      <c r="E3225" s="35">
        <v>1</v>
      </c>
      <c r="F3225" s="27">
        <f t="shared" si="250"/>
        <v>0.35558178699110726</v>
      </c>
      <c r="G3225" s="28">
        <f t="shared" si="251"/>
        <v>1062.0248340405685</v>
      </c>
      <c r="H3225" s="28">
        <f t="shared" si="252"/>
        <v>1.641954016599777</v>
      </c>
      <c r="I3225" s="29">
        <f t="shared" si="253"/>
        <v>0.99259122647878062</v>
      </c>
      <c r="J3225" s="24">
        <f t="shared" si="254"/>
        <v>-1.3899929378440323</v>
      </c>
      <c r="K3225" s="21"/>
    </row>
    <row r="3226" spans="1:11">
      <c r="A3226" s="20">
        <v>3219</v>
      </c>
      <c r="B3226" s="35">
        <v>0.05</v>
      </c>
      <c r="C3226" s="33">
        <v>4208</v>
      </c>
      <c r="D3226" s="34" t="s">
        <v>12</v>
      </c>
      <c r="E3226" s="35">
        <v>0</v>
      </c>
      <c r="F3226" s="27">
        <f t="shared" si="250"/>
        <v>5.2309208748946186E-2</v>
      </c>
      <c r="G3226" s="28">
        <f t="shared" si="251"/>
        <v>1062.0248340405685</v>
      </c>
      <c r="H3226" s="28">
        <f t="shared" si="252"/>
        <v>1.641954016599777</v>
      </c>
      <c r="I3226" s="29">
        <f t="shared" si="253"/>
        <v>0.14601890076431157</v>
      </c>
      <c r="J3226" s="24">
        <f t="shared" si="254"/>
        <v>-0.1002530882589763</v>
      </c>
      <c r="K3226" s="21"/>
    </row>
    <row r="3227" spans="1:11">
      <c r="A3227" s="20">
        <v>3220</v>
      </c>
      <c r="B3227" s="35">
        <v>0.22</v>
      </c>
      <c r="C3227" s="33">
        <v>4208</v>
      </c>
      <c r="D3227" s="34" t="s">
        <v>12</v>
      </c>
      <c r="E3227" s="35">
        <v>0</v>
      </c>
      <c r="F3227" s="27">
        <f t="shared" si="250"/>
        <v>0.22507807493601145</v>
      </c>
      <c r="G3227" s="28">
        <f t="shared" si="251"/>
        <v>1062.0248340405685</v>
      </c>
      <c r="H3227" s="28">
        <f t="shared" si="252"/>
        <v>1.641954016599777</v>
      </c>
      <c r="I3227" s="29">
        <f t="shared" si="253"/>
        <v>0.62829574131086141</v>
      </c>
      <c r="J3227" s="24">
        <f t="shared" si="254"/>
        <v>-0.43410049677027884</v>
      </c>
      <c r="K3227" s="21"/>
    </row>
    <row r="3228" spans="1:11">
      <c r="A3228" s="20">
        <v>3221</v>
      </c>
      <c r="B3228" s="35">
        <v>0.44</v>
      </c>
      <c r="C3228" s="33">
        <v>4208</v>
      </c>
      <c r="D3228" s="34" t="s">
        <v>12</v>
      </c>
      <c r="E3228" s="35">
        <v>5</v>
      </c>
      <c r="F3228" s="27">
        <f t="shared" si="250"/>
        <v>0.44547802934907577</v>
      </c>
      <c r="G3228" s="28">
        <f t="shared" si="251"/>
        <v>1062.0248340405685</v>
      </c>
      <c r="H3228" s="28">
        <f t="shared" si="252"/>
        <v>1.641954016599777</v>
      </c>
      <c r="I3228" s="29">
        <f t="shared" si="253"/>
        <v>1.2435327108922138</v>
      </c>
      <c r="J3228" s="24">
        <f t="shared" si="254"/>
        <v>0.97766897379264073</v>
      </c>
      <c r="K3228" s="21"/>
    </row>
    <row r="3229" spans="1:11">
      <c r="A3229" s="20">
        <v>3222</v>
      </c>
      <c r="B3229" s="35">
        <v>0.42</v>
      </c>
      <c r="C3229" s="33">
        <v>4208</v>
      </c>
      <c r="D3229" s="34" t="s">
        <v>12</v>
      </c>
      <c r="E3229" s="35">
        <v>1</v>
      </c>
      <c r="F3229" s="27">
        <f t="shared" si="250"/>
        <v>0.42552726688254822</v>
      </c>
      <c r="G3229" s="28">
        <f t="shared" si="251"/>
        <v>1062.0248340405685</v>
      </c>
      <c r="H3229" s="28">
        <f t="shared" si="252"/>
        <v>1.641954016599777</v>
      </c>
      <c r="I3229" s="29">
        <f t="shared" si="253"/>
        <v>1.1878410177000296</v>
      </c>
      <c r="J3229" s="24">
        <f t="shared" si="254"/>
        <v>-1.3448401374076302</v>
      </c>
      <c r="K3229" s="21"/>
    </row>
    <row r="3230" spans="1:11">
      <c r="A3230" s="20">
        <v>3223</v>
      </c>
      <c r="B3230" s="35">
        <v>0.54</v>
      </c>
      <c r="C3230" s="33">
        <v>4208</v>
      </c>
      <c r="D3230" s="34" t="s">
        <v>12</v>
      </c>
      <c r="E3230" s="35">
        <v>1</v>
      </c>
      <c r="F3230" s="27">
        <f t="shared" si="250"/>
        <v>0.54503817278154332</v>
      </c>
      <c r="G3230" s="28">
        <f t="shared" si="251"/>
        <v>1062.0248340405685</v>
      </c>
      <c r="H3230" s="28">
        <f t="shared" si="252"/>
        <v>1.641954016599777</v>
      </c>
      <c r="I3230" s="29">
        <f t="shared" si="253"/>
        <v>1.5214505584688889</v>
      </c>
      <c r="J3230" s="24">
        <f t="shared" si="254"/>
        <v>-1.3276584742753603</v>
      </c>
      <c r="K3230" s="21"/>
    </row>
    <row r="3231" spans="1:11">
      <c r="A3231" s="20">
        <v>3224</v>
      </c>
      <c r="B3231" s="35">
        <v>10.43</v>
      </c>
      <c r="C3231" s="33">
        <v>4439.2</v>
      </c>
      <c r="D3231" s="34" t="s">
        <v>12</v>
      </c>
      <c r="E3231" s="35">
        <v>31</v>
      </c>
      <c r="F3231" s="27">
        <f t="shared" si="250"/>
        <v>10.06786752849345</v>
      </c>
      <c r="G3231" s="28">
        <f t="shared" si="251"/>
        <v>1110.5319880970128</v>
      </c>
      <c r="H3231" s="28">
        <f t="shared" si="252"/>
        <v>1.641954016599777</v>
      </c>
      <c r="I3231" s="29">
        <f t="shared" si="253"/>
        <v>29.387647157874014</v>
      </c>
      <c r="J3231" s="24">
        <f t="shared" si="254"/>
        <v>75.071003591776531</v>
      </c>
      <c r="K3231" s="21"/>
    </row>
    <row r="3232" spans="1:11">
      <c r="A3232" s="20">
        <v>3225</v>
      </c>
      <c r="B3232" s="35">
        <v>0.04</v>
      </c>
      <c r="C3232" s="33">
        <v>4411</v>
      </c>
      <c r="D3232" s="34" t="s">
        <v>12</v>
      </c>
      <c r="E3232" s="35">
        <v>0</v>
      </c>
      <c r="F3232" s="27">
        <f t="shared" si="250"/>
        <v>4.1988338782001595E-2</v>
      </c>
      <c r="G3232" s="28">
        <f t="shared" si="251"/>
        <v>1104.6381995130218</v>
      </c>
      <c r="H3232" s="28">
        <f t="shared" si="252"/>
        <v>1.641954016599777</v>
      </c>
      <c r="I3232" s="29">
        <f t="shared" si="253"/>
        <v>0.12191159178740128</v>
      </c>
      <c r="J3232" s="24">
        <f t="shared" si="254"/>
        <v>-8.2680194156870834E-2</v>
      </c>
      <c r="K3232" s="21"/>
    </row>
    <row r="3233" spans="1:11">
      <c r="A3233" s="20">
        <v>3226</v>
      </c>
      <c r="B3233" s="35">
        <v>0.01</v>
      </c>
      <c r="C3233" s="33">
        <v>4411</v>
      </c>
      <c r="D3233" s="34" t="s">
        <v>12</v>
      </c>
      <c r="E3233" s="35">
        <v>0</v>
      </c>
      <c r="F3233" s="27">
        <f t="shared" si="250"/>
        <v>1.0718709408835196E-2</v>
      </c>
      <c r="G3233" s="28">
        <f t="shared" si="251"/>
        <v>1104.6381995130218</v>
      </c>
      <c r="H3233" s="28">
        <f t="shared" si="252"/>
        <v>1.641954016599777</v>
      </c>
      <c r="I3233" s="29">
        <f t="shared" si="253"/>
        <v>3.1121377121445654E-2</v>
      </c>
      <c r="J3233" s="24">
        <f t="shared" si="254"/>
        <v>-2.0977794836356325E-2</v>
      </c>
      <c r="K3233" s="21"/>
    </row>
    <row r="3234" spans="1:11">
      <c r="A3234" s="20">
        <v>3227</v>
      </c>
      <c r="B3234" s="35">
        <v>0.01</v>
      </c>
      <c r="C3234" s="33">
        <v>4446.3999999999996</v>
      </c>
      <c r="D3234" s="34" t="s">
        <v>12</v>
      </c>
      <c r="E3234" s="35">
        <v>0</v>
      </c>
      <c r="F3234" s="27">
        <f t="shared" si="250"/>
        <v>1.0718709408835196E-2</v>
      </c>
      <c r="G3234" s="28">
        <f t="shared" si="251"/>
        <v>1112.0357939405501</v>
      </c>
      <c r="H3234" s="28">
        <f t="shared" si="252"/>
        <v>1.641954016599777</v>
      </c>
      <c r="I3234" s="29">
        <f t="shared" si="253"/>
        <v>3.1329792262323554E-2</v>
      </c>
      <c r="J3234" s="24">
        <f t="shared" si="254"/>
        <v>-2.1076755203959435E-2</v>
      </c>
      <c r="K3234" s="21"/>
    </row>
    <row r="3235" spans="1:11">
      <c r="A3235" s="20">
        <v>3228</v>
      </c>
      <c r="B3235" s="35">
        <v>0.03</v>
      </c>
      <c r="C3235" s="33">
        <v>4446.3999999999996</v>
      </c>
      <c r="D3235" s="34" t="s">
        <v>12</v>
      </c>
      <c r="E3235" s="35">
        <v>0</v>
      </c>
      <c r="F3235" s="27">
        <f t="shared" si="250"/>
        <v>3.1628088022045274E-2</v>
      </c>
      <c r="G3235" s="28">
        <f t="shared" si="251"/>
        <v>1112.0357939405501</v>
      </c>
      <c r="H3235" s="28">
        <f t="shared" si="252"/>
        <v>1.641954016599777</v>
      </c>
      <c r="I3235" s="29">
        <f t="shared" si="253"/>
        <v>9.2445964303163583E-2</v>
      </c>
      <c r="J3235" s="24">
        <f t="shared" si="254"/>
        <v>-6.2495522495481792E-2</v>
      </c>
      <c r="K3235" s="21"/>
    </row>
    <row r="3236" spans="1:11">
      <c r="A3236" s="20">
        <v>3229</v>
      </c>
      <c r="B3236" s="35">
        <v>0.01</v>
      </c>
      <c r="C3236" s="33">
        <v>4446.3999999999996</v>
      </c>
      <c r="D3236" s="34" t="s">
        <v>12</v>
      </c>
      <c r="E3236" s="35">
        <v>0</v>
      </c>
      <c r="F3236" s="27">
        <f t="shared" si="250"/>
        <v>1.0718709408835196E-2</v>
      </c>
      <c r="G3236" s="28">
        <f t="shared" si="251"/>
        <v>1112.0357939405501</v>
      </c>
      <c r="H3236" s="28">
        <f t="shared" si="252"/>
        <v>1.641954016599777</v>
      </c>
      <c r="I3236" s="29">
        <f t="shared" si="253"/>
        <v>3.1329792262323554E-2</v>
      </c>
      <c r="J3236" s="24">
        <f t="shared" si="254"/>
        <v>-2.1076755203959435E-2</v>
      </c>
      <c r="K3236" s="21"/>
    </row>
    <row r="3237" spans="1:11">
      <c r="A3237" s="20">
        <v>3230</v>
      </c>
      <c r="B3237" s="35">
        <v>0.2</v>
      </c>
      <c r="C3237" s="33">
        <v>3344.4</v>
      </c>
      <c r="D3237" s="34" t="s">
        <v>12</v>
      </c>
      <c r="E3237" s="35">
        <v>0</v>
      </c>
      <c r="F3237" s="27">
        <f t="shared" si="250"/>
        <v>0.20491056288537593</v>
      </c>
      <c r="G3237" s="28">
        <f t="shared" si="251"/>
        <v>876.67027385900292</v>
      </c>
      <c r="H3237" s="28">
        <f t="shared" si="252"/>
        <v>1.641954016599777</v>
      </c>
      <c r="I3237" s="29">
        <f t="shared" si="253"/>
        <v>0.47216835687944658</v>
      </c>
      <c r="J3237" s="24">
        <f t="shared" si="254"/>
        <v>-0.34313859436137334</v>
      </c>
      <c r="K3237" s="21"/>
    </row>
    <row r="3238" spans="1:11">
      <c r="A3238" s="20">
        <v>3231</v>
      </c>
      <c r="B3238" s="35">
        <v>0.04</v>
      </c>
      <c r="C3238" s="33">
        <v>4479.6000000000004</v>
      </c>
      <c r="D3238" s="34" t="s">
        <v>12</v>
      </c>
      <c r="E3238" s="35">
        <v>0</v>
      </c>
      <c r="F3238" s="27">
        <f t="shared" si="250"/>
        <v>4.1988338782001595E-2</v>
      </c>
      <c r="G3238" s="28">
        <f t="shared" si="251"/>
        <v>1118.964824638238</v>
      </c>
      <c r="H3238" s="28">
        <f t="shared" si="252"/>
        <v>1.641954016599777</v>
      </c>
      <c r="I3238" s="29">
        <f t="shared" si="253"/>
        <v>0.12349272638398363</v>
      </c>
      <c r="J3238" s="24">
        <f t="shared" si="254"/>
        <v>-8.3437965995978941E-2</v>
      </c>
      <c r="K3238" s="21"/>
    </row>
    <row r="3239" spans="1:11">
      <c r="A3239" s="20">
        <v>3232</v>
      </c>
      <c r="B3239" s="35">
        <v>2.75</v>
      </c>
      <c r="C3239" s="33">
        <v>4031.4</v>
      </c>
      <c r="D3239" s="34" t="s">
        <v>12</v>
      </c>
      <c r="E3239" s="35">
        <v>5</v>
      </c>
      <c r="F3239" s="27">
        <f t="shared" si="250"/>
        <v>2.7083912472444283</v>
      </c>
      <c r="G3239" s="28">
        <f t="shared" si="251"/>
        <v>1024.6768974170639</v>
      </c>
      <c r="H3239" s="28">
        <f t="shared" si="252"/>
        <v>1.641954016599777</v>
      </c>
      <c r="I3239" s="29">
        <f t="shared" si="253"/>
        <v>7.2944843681176801</v>
      </c>
      <c r="J3239" s="24">
        <f t="shared" si="254"/>
        <v>2.5727696691845239</v>
      </c>
      <c r="K3239" s="21"/>
    </row>
    <row r="3240" spans="1:11">
      <c r="A3240" s="20">
        <v>3233</v>
      </c>
      <c r="B3240" s="35">
        <v>0.85</v>
      </c>
      <c r="C3240" s="33">
        <v>4031.4</v>
      </c>
      <c r="D3240" s="34" t="s">
        <v>12</v>
      </c>
      <c r="E3240" s="35">
        <v>2</v>
      </c>
      <c r="F3240" s="27">
        <f t="shared" si="250"/>
        <v>0.85208451052135348</v>
      </c>
      <c r="G3240" s="28">
        <f t="shared" si="251"/>
        <v>1024.6768974170639</v>
      </c>
      <c r="H3240" s="28">
        <f t="shared" si="252"/>
        <v>1.641954016599777</v>
      </c>
      <c r="I3240" s="29">
        <f t="shared" si="253"/>
        <v>2.2949111021670188</v>
      </c>
      <c r="J3240" s="24">
        <f t="shared" si="254"/>
        <v>-0.94278277277269318</v>
      </c>
      <c r="K3240" s="21"/>
    </row>
    <row r="3241" spans="1:11">
      <c r="A3241" s="20">
        <v>3234</v>
      </c>
      <c r="B3241" s="35">
        <v>0.03</v>
      </c>
      <c r="C3241" s="33">
        <v>3690.4</v>
      </c>
      <c r="D3241" s="34" t="s">
        <v>12</v>
      </c>
      <c r="E3241" s="35">
        <v>0</v>
      </c>
      <c r="F3241" s="27">
        <f t="shared" si="250"/>
        <v>3.1628088022045274E-2</v>
      </c>
      <c r="G3241" s="28">
        <f t="shared" si="251"/>
        <v>951.78151527623436</v>
      </c>
      <c r="H3241" s="28">
        <f t="shared" si="252"/>
        <v>1.641954016599777</v>
      </c>
      <c r="I3241" s="29">
        <f t="shared" si="253"/>
        <v>7.9123676112840671E-2</v>
      </c>
      <c r="J3241" s="24">
        <f t="shared" si="254"/>
        <v>-5.5873591061301908E-2</v>
      </c>
      <c r="K3241" s="21"/>
    </row>
    <row r="3242" spans="1:11">
      <c r="A3242" s="20">
        <v>3235</v>
      </c>
      <c r="B3242" s="35">
        <v>0.4</v>
      </c>
      <c r="C3242" s="33">
        <v>3470</v>
      </c>
      <c r="D3242" s="34" t="s">
        <v>12</v>
      </c>
      <c r="E3242" s="35">
        <v>3</v>
      </c>
      <c r="F3242" s="27">
        <f t="shared" si="250"/>
        <v>0.40556217558257712</v>
      </c>
      <c r="G3242" s="28">
        <f t="shared" si="251"/>
        <v>904.07783468493119</v>
      </c>
      <c r="H3242" s="28">
        <f t="shared" si="252"/>
        <v>1.641954016599777</v>
      </c>
      <c r="I3242" s="29">
        <f t="shared" si="253"/>
        <v>0.96373918522395519</v>
      </c>
      <c r="J3242" s="24">
        <f t="shared" si="254"/>
        <v>-1.0052572715123036</v>
      </c>
      <c r="K3242" s="21"/>
    </row>
    <row r="3243" spans="1:11">
      <c r="A3243" s="20">
        <v>3236</v>
      </c>
      <c r="B3243" s="35">
        <v>0.92</v>
      </c>
      <c r="C3243" s="33">
        <v>3470</v>
      </c>
      <c r="D3243" s="34" t="s">
        <v>12</v>
      </c>
      <c r="E3243" s="35">
        <v>1</v>
      </c>
      <c r="F3243" s="27">
        <f t="shared" si="250"/>
        <v>0.92115685849521522</v>
      </c>
      <c r="G3243" s="28">
        <f t="shared" si="251"/>
        <v>904.07783468493119</v>
      </c>
      <c r="H3243" s="28">
        <f t="shared" si="252"/>
        <v>1.641954016599777</v>
      </c>
      <c r="I3243" s="29">
        <f t="shared" si="253"/>
        <v>2.1889491025498256</v>
      </c>
      <c r="J3243" s="24">
        <f t="shared" si="254"/>
        <v>-1.415516254394789</v>
      </c>
      <c r="K3243" s="21"/>
    </row>
    <row r="3244" spans="1:11">
      <c r="A3244" s="20">
        <v>3237</v>
      </c>
      <c r="B3244" s="35">
        <v>0.39</v>
      </c>
      <c r="C3244" s="33">
        <v>3470</v>
      </c>
      <c r="D3244" s="34" t="s">
        <v>12</v>
      </c>
      <c r="E3244" s="35">
        <v>0</v>
      </c>
      <c r="F3244" s="27">
        <f t="shared" si="250"/>
        <v>0.3955740319692822</v>
      </c>
      <c r="G3244" s="28">
        <f t="shared" si="251"/>
        <v>904.07783468493119</v>
      </c>
      <c r="H3244" s="28">
        <f t="shared" si="252"/>
        <v>1.641954016599777</v>
      </c>
      <c r="I3244" s="29">
        <f t="shared" si="253"/>
        <v>0.9400043155360972</v>
      </c>
      <c r="J3244" s="24">
        <f t="shared" si="254"/>
        <v>-0.67956808493699949</v>
      </c>
      <c r="K3244" s="21"/>
    </row>
    <row r="3245" spans="1:11">
      <c r="A3245" s="20">
        <v>3238</v>
      </c>
      <c r="B3245" s="35">
        <v>0.14000000000000001</v>
      </c>
      <c r="C3245" s="33">
        <v>4237.8</v>
      </c>
      <c r="D3245" s="34" t="s">
        <v>12</v>
      </c>
      <c r="E3245" s="35">
        <v>0</v>
      </c>
      <c r="F3245" s="27">
        <f t="shared" si="250"/>
        <v>0.14421052312965399</v>
      </c>
      <c r="G3245" s="28">
        <f t="shared" si="251"/>
        <v>1068.301269870163</v>
      </c>
      <c r="H3245" s="28">
        <f t="shared" si="252"/>
        <v>1.641954016599777</v>
      </c>
      <c r="I3245" s="29">
        <f t="shared" si="253"/>
        <v>0.40493652221513454</v>
      </c>
      <c r="J3245" s="24">
        <f t="shared" si="254"/>
        <v>-0.27877888742850399</v>
      </c>
      <c r="K3245" s="21"/>
    </row>
    <row r="3246" spans="1:11">
      <c r="A3246" s="20">
        <v>3239</v>
      </c>
      <c r="B3246" s="35">
        <v>0.15</v>
      </c>
      <c r="C3246" s="33">
        <v>4237.8</v>
      </c>
      <c r="D3246" s="34" t="s">
        <v>12</v>
      </c>
      <c r="E3246" s="35">
        <v>0</v>
      </c>
      <c r="F3246" s="27">
        <f t="shared" si="250"/>
        <v>0.1543506961119305</v>
      </c>
      <c r="G3246" s="28">
        <f t="shared" si="251"/>
        <v>1068.301269870163</v>
      </c>
      <c r="H3246" s="28">
        <f t="shared" si="252"/>
        <v>1.641954016599777</v>
      </c>
      <c r="I3246" s="29">
        <f t="shared" si="253"/>
        <v>0.43340966199017905</v>
      </c>
      <c r="J3246" s="24">
        <f t="shared" si="254"/>
        <v>-0.29846888883395239</v>
      </c>
      <c r="K3246" s="21"/>
    </row>
    <row r="3247" spans="1:11">
      <c r="A3247" s="20">
        <v>3240</v>
      </c>
      <c r="B3247" s="35">
        <v>1.34</v>
      </c>
      <c r="C3247" s="33">
        <v>4171.6000000000004</v>
      </c>
      <c r="D3247" s="34" t="s">
        <v>12</v>
      </c>
      <c r="E3247" s="35">
        <v>1</v>
      </c>
      <c r="F3247" s="27">
        <f t="shared" si="250"/>
        <v>1.3341024150814669</v>
      </c>
      <c r="G3247" s="28">
        <f t="shared" si="251"/>
        <v>1054.3483533736321</v>
      </c>
      <c r="H3247" s="28">
        <f t="shared" si="252"/>
        <v>1.641954016599777</v>
      </c>
      <c r="I3247" s="29">
        <f t="shared" si="253"/>
        <v>3.6971710710047656</v>
      </c>
      <c r="J3247" s="24">
        <f t="shared" si="254"/>
        <v>-1.9531887838880984</v>
      </c>
      <c r="K3247" s="21"/>
    </row>
    <row r="3248" spans="1:11">
      <c r="A3248" s="20">
        <v>3241</v>
      </c>
      <c r="B3248" s="35">
        <v>1.1000000000000001</v>
      </c>
      <c r="C3248" s="33">
        <v>3764.6</v>
      </c>
      <c r="D3248" s="34" t="s">
        <v>12</v>
      </c>
      <c r="E3248" s="35">
        <v>5</v>
      </c>
      <c r="F3248" s="27">
        <f t="shared" si="250"/>
        <v>1.0984210465612598</v>
      </c>
      <c r="G3248" s="28">
        <f t="shared" si="251"/>
        <v>967.7345510140259</v>
      </c>
      <c r="H3248" s="28">
        <f t="shared" si="252"/>
        <v>1.641954016599777</v>
      </c>
      <c r="I3248" s="29">
        <f t="shared" si="253"/>
        <v>2.7939674636890182</v>
      </c>
      <c r="J3248" s="24">
        <f t="shared" si="254"/>
        <v>2.2161214597213768</v>
      </c>
      <c r="K3248" s="21"/>
    </row>
    <row r="3249" spans="1:11">
      <c r="A3249" s="20">
        <v>3242</v>
      </c>
      <c r="B3249" s="35">
        <v>1.97</v>
      </c>
      <c r="C3249" s="33">
        <v>4424.6000000000004</v>
      </c>
      <c r="D3249" s="34" t="s">
        <v>12</v>
      </c>
      <c r="E3249" s="35">
        <v>3</v>
      </c>
      <c r="F3249" s="27">
        <f t="shared" si="250"/>
        <v>1.9499714485706312</v>
      </c>
      <c r="G3249" s="28">
        <f t="shared" si="251"/>
        <v>1107.4813676940344</v>
      </c>
      <c r="H3249" s="28">
        <f t="shared" si="252"/>
        <v>1.641954016599777</v>
      </c>
      <c r="I3249" s="29">
        <f t="shared" si="253"/>
        <v>5.6762423887199311</v>
      </c>
      <c r="J3249" s="24">
        <f t="shared" si="254"/>
        <v>-0.34082429864950825</v>
      </c>
      <c r="K3249" s="21"/>
    </row>
    <row r="3250" spans="1:11">
      <c r="A3250" s="20">
        <v>3243</v>
      </c>
      <c r="B3250" s="35">
        <v>0.21</v>
      </c>
      <c r="C3250" s="33">
        <v>4469</v>
      </c>
      <c r="D3250" s="34" t="s">
        <v>12</v>
      </c>
      <c r="E3250" s="35">
        <v>0</v>
      </c>
      <c r="F3250" s="27">
        <f t="shared" si="250"/>
        <v>0.2149979387370769</v>
      </c>
      <c r="G3250" s="28">
        <f t="shared" si="251"/>
        <v>1116.7534674452531</v>
      </c>
      <c r="H3250" s="28">
        <f t="shared" si="252"/>
        <v>1.641954016599777</v>
      </c>
      <c r="I3250" s="29">
        <f t="shared" si="253"/>
        <v>0.63108499968062826</v>
      </c>
      <c r="J3250" s="24">
        <f t="shared" si="254"/>
        <v>-0.42975112158720552</v>
      </c>
      <c r="K3250" s="21"/>
    </row>
    <row r="3251" spans="1:11">
      <c r="A3251" s="20">
        <v>3244</v>
      </c>
      <c r="B3251" s="35">
        <v>0.59</v>
      </c>
      <c r="C3251" s="33">
        <v>4469</v>
      </c>
      <c r="D3251" s="34" t="s">
        <v>12</v>
      </c>
      <c r="E3251" s="35">
        <v>5</v>
      </c>
      <c r="F3251" s="27">
        <f t="shared" si="250"/>
        <v>0.59471043373436139</v>
      </c>
      <c r="G3251" s="28">
        <f t="shared" si="251"/>
        <v>1116.7534674452531</v>
      </c>
      <c r="H3251" s="28">
        <f t="shared" si="252"/>
        <v>1.641954016599777</v>
      </c>
      <c r="I3251" s="29">
        <f t="shared" si="253"/>
        <v>1.7456578239212306</v>
      </c>
      <c r="J3251" s="24">
        <f t="shared" si="254"/>
        <v>1.5204241742140887</v>
      </c>
      <c r="K3251" s="21"/>
    </row>
    <row r="3252" spans="1:11">
      <c r="A3252" s="20">
        <v>3245</v>
      </c>
      <c r="B3252" s="35">
        <v>1.1399999999999999</v>
      </c>
      <c r="C3252" s="33">
        <v>4469</v>
      </c>
      <c r="D3252" s="34" t="s">
        <v>12</v>
      </c>
      <c r="E3252" s="35">
        <v>8</v>
      </c>
      <c r="F3252" s="27">
        <f t="shared" si="250"/>
        <v>1.1377509955129377</v>
      </c>
      <c r="G3252" s="28">
        <f t="shared" si="251"/>
        <v>1116.7534674452531</v>
      </c>
      <c r="H3252" s="28">
        <f t="shared" si="252"/>
        <v>1.641954016599777</v>
      </c>
      <c r="I3252" s="29">
        <f t="shared" si="253"/>
        <v>3.3396487001579471</v>
      </c>
      <c r="J3252" s="24">
        <f t="shared" si="254"/>
        <v>7.0269384383725466</v>
      </c>
      <c r="K3252" s="21"/>
    </row>
    <row r="3253" spans="1:11">
      <c r="A3253" s="20">
        <v>3246</v>
      </c>
      <c r="B3253" s="35">
        <v>0.9</v>
      </c>
      <c r="C3253" s="33">
        <v>4469</v>
      </c>
      <c r="D3253" s="34" t="s">
        <v>12</v>
      </c>
      <c r="E3253" s="35">
        <v>3</v>
      </c>
      <c r="F3253" s="27">
        <f t="shared" si="250"/>
        <v>0.90143025832929458</v>
      </c>
      <c r="G3253" s="28">
        <f t="shared" si="251"/>
        <v>1116.7534674452531</v>
      </c>
      <c r="H3253" s="28">
        <f t="shared" si="252"/>
        <v>1.641954016599777</v>
      </c>
      <c r="I3253" s="29">
        <f t="shared" si="253"/>
        <v>2.6459747364626569</v>
      </c>
      <c r="J3253" s="24">
        <f t="shared" si="254"/>
        <v>-0.12247607921489134</v>
      </c>
      <c r="K3253" s="21"/>
    </row>
    <row r="3254" spans="1:11">
      <c r="A3254" s="20">
        <v>3247</v>
      </c>
      <c r="B3254" s="35">
        <v>1.1200000000000001</v>
      </c>
      <c r="C3254" s="33">
        <v>4035.8</v>
      </c>
      <c r="D3254" s="34" t="s">
        <v>12</v>
      </c>
      <c r="E3254" s="35">
        <v>5</v>
      </c>
      <c r="F3254" s="27">
        <f t="shared" si="250"/>
        <v>1.1180886673905635</v>
      </c>
      <c r="G3254" s="28">
        <f t="shared" si="251"/>
        <v>1025.6106581964809</v>
      </c>
      <c r="H3254" s="28">
        <f t="shared" si="252"/>
        <v>1.641954016599777</v>
      </c>
      <c r="I3254" s="29">
        <f t="shared" si="253"/>
        <v>3.0140817178341046</v>
      </c>
      <c r="J3254" s="24">
        <f t="shared" si="254"/>
        <v>2.3018741730594456</v>
      </c>
      <c r="K3254" s="21"/>
    </row>
    <row r="3255" spans="1:11">
      <c r="A3255" s="20">
        <v>3248</v>
      </c>
      <c r="B3255" s="35">
        <v>0.36</v>
      </c>
      <c r="C3255" s="33">
        <v>4035.8</v>
      </c>
      <c r="D3255" s="34" t="s">
        <v>12</v>
      </c>
      <c r="E3255" s="35">
        <v>0</v>
      </c>
      <c r="F3255" s="27">
        <f t="shared" si="250"/>
        <v>0.36558601670399316</v>
      </c>
      <c r="G3255" s="28">
        <f t="shared" si="251"/>
        <v>1025.6106581964809</v>
      </c>
      <c r="H3255" s="28">
        <f t="shared" si="252"/>
        <v>1.641954016599777</v>
      </c>
      <c r="I3255" s="29">
        <f t="shared" si="253"/>
        <v>0.98552660569842687</v>
      </c>
      <c r="J3255" s="24">
        <f t="shared" si="254"/>
        <v>-0.68894845662211412</v>
      </c>
      <c r="K3255" s="21"/>
    </row>
    <row r="3256" spans="1:11">
      <c r="A3256" s="20">
        <v>3249</v>
      </c>
      <c r="B3256" s="35">
        <v>0.74</v>
      </c>
      <c r="C3256" s="33">
        <v>3520</v>
      </c>
      <c r="D3256" s="34" t="s">
        <v>12</v>
      </c>
      <c r="E3256" s="35">
        <v>3</v>
      </c>
      <c r="F3256" s="27">
        <f t="shared" si="250"/>
        <v>0.74336577318339636</v>
      </c>
      <c r="G3256" s="28">
        <f t="shared" si="251"/>
        <v>914.94268271272608</v>
      </c>
      <c r="H3256" s="28">
        <f t="shared" si="252"/>
        <v>1.641954016599777</v>
      </c>
      <c r="I3256" s="29">
        <f t="shared" si="253"/>
        <v>1.7876920174561131</v>
      </c>
      <c r="J3256" s="24">
        <f t="shared" si="254"/>
        <v>-0.3409424405876269</v>
      </c>
      <c r="K3256" s="21"/>
    </row>
    <row r="3257" spans="1:11">
      <c r="A3257" s="20">
        <v>3250</v>
      </c>
      <c r="B3257" s="35">
        <v>0.67</v>
      </c>
      <c r="C3257" s="33">
        <v>3520</v>
      </c>
      <c r="D3257" s="34" t="s">
        <v>12</v>
      </c>
      <c r="E3257" s="35">
        <v>1</v>
      </c>
      <c r="F3257" s="27">
        <f t="shared" si="250"/>
        <v>0.67405614546867731</v>
      </c>
      <c r="G3257" s="28">
        <f t="shared" si="251"/>
        <v>914.94268271272608</v>
      </c>
      <c r="H3257" s="28">
        <f t="shared" si="252"/>
        <v>1.641954016599777</v>
      </c>
      <c r="I3257" s="29">
        <f t="shared" si="253"/>
        <v>1.6210119352297692</v>
      </c>
      <c r="J3257" s="24">
        <f t="shared" si="254"/>
        <v>-1.3066740967921313</v>
      </c>
      <c r="K3257" s="21"/>
    </row>
    <row r="3258" spans="1:11">
      <c r="A3258" s="20">
        <v>3251</v>
      </c>
      <c r="B3258" s="35">
        <v>0.2</v>
      </c>
      <c r="C3258" s="33">
        <v>3520</v>
      </c>
      <c r="D3258" s="34" t="s">
        <v>12</v>
      </c>
      <c r="E3258" s="35">
        <v>0</v>
      </c>
      <c r="F3258" s="27">
        <f t="shared" si="250"/>
        <v>0.20491056288537593</v>
      </c>
      <c r="G3258" s="28">
        <f t="shared" si="251"/>
        <v>914.94268271272608</v>
      </c>
      <c r="H3258" s="28">
        <f t="shared" si="252"/>
        <v>1.641954016599777</v>
      </c>
      <c r="I3258" s="29">
        <f t="shared" si="253"/>
        <v>0.49278160332013438</v>
      </c>
      <c r="J3258" s="24">
        <f t="shared" si="254"/>
        <v>-0.35425425396945515</v>
      </c>
      <c r="K3258" s="21"/>
    </row>
    <row r="3259" spans="1:11">
      <c r="A3259" s="20">
        <v>3252</v>
      </c>
      <c r="B3259" s="35">
        <v>1.1599999999999999</v>
      </c>
      <c r="C3259" s="33">
        <v>3520</v>
      </c>
      <c r="D3259" s="34" t="s">
        <v>12</v>
      </c>
      <c r="E3259" s="35">
        <v>1</v>
      </c>
      <c r="F3259" s="27">
        <f t="shared" si="250"/>
        <v>1.15740812517962</v>
      </c>
      <c r="G3259" s="28">
        <f t="shared" si="251"/>
        <v>914.94268271272608</v>
      </c>
      <c r="H3259" s="28">
        <f t="shared" si="252"/>
        <v>1.641954016599777</v>
      </c>
      <c r="I3259" s="29">
        <f t="shared" si="253"/>
        <v>2.7834066901705277</v>
      </c>
      <c r="J3259" s="24">
        <f t="shared" si="254"/>
        <v>-1.6059987833641021</v>
      </c>
      <c r="K3259" s="21"/>
    </row>
    <row r="3260" spans="1:11">
      <c r="A3260" s="20">
        <v>3253</v>
      </c>
      <c r="B3260" s="35">
        <v>0.57999999999999996</v>
      </c>
      <c r="C3260" s="33">
        <v>3520</v>
      </c>
      <c r="D3260" s="34" t="s">
        <v>12</v>
      </c>
      <c r="E3260" s="35">
        <v>2</v>
      </c>
      <c r="F3260" s="27">
        <f t="shared" si="250"/>
        <v>0.58478123626293155</v>
      </c>
      <c r="G3260" s="28">
        <f t="shared" si="251"/>
        <v>914.94268271272608</v>
      </c>
      <c r="H3260" s="28">
        <f t="shared" si="252"/>
        <v>1.641954016599777</v>
      </c>
      <c r="I3260" s="29">
        <f t="shared" si="253"/>
        <v>1.4063181084441001</v>
      </c>
      <c r="J3260" s="24">
        <f t="shared" si="254"/>
        <v>-1.0964393616161119</v>
      </c>
      <c r="K3260" s="21"/>
    </row>
    <row r="3261" spans="1:11">
      <c r="A3261" s="20">
        <v>3254</v>
      </c>
      <c r="B3261" s="35">
        <v>0.5</v>
      </c>
      <c r="C3261" s="33">
        <v>3520</v>
      </c>
      <c r="D3261" s="34" t="s">
        <v>12</v>
      </c>
      <c r="E3261" s="35">
        <v>0</v>
      </c>
      <c r="F3261" s="27">
        <f t="shared" si="250"/>
        <v>0.50525067479734387</v>
      </c>
      <c r="G3261" s="28">
        <f t="shared" si="251"/>
        <v>914.94268271272608</v>
      </c>
      <c r="H3261" s="28">
        <f t="shared" si="252"/>
        <v>1.641954016599777</v>
      </c>
      <c r="I3261" s="29">
        <f t="shared" si="253"/>
        <v>1.2150580921711187</v>
      </c>
      <c r="J3261" s="24">
        <f t="shared" si="254"/>
        <v>-0.87658468181409144</v>
      </c>
      <c r="K3261" s="21"/>
    </row>
    <row r="3262" spans="1:11">
      <c r="A3262" s="20">
        <v>3255</v>
      </c>
      <c r="B3262" s="35">
        <v>0.52</v>
      </c>
      <c r="C3262" s="33">
        <v>3520</v>
      </c>
      <c r="D3262" s="34" t="s">
        <v>12</v>
      </c>
      <c r="E3262" s="35">
        <v>0</v>
      </c>
      <c r="F3262" s="27">
        <f t="shared" si="250"/>
        <v>0.52515019106154848</v>
      </c>
      <c r="G3262" s="28">
        <f t="shared" si="251"/>
        <v>914.94268271272608</v>
      </c>
      <c r="H3262" s="28">
        <f t="shared" si="252"/>
        <v>1.641954016599777</v>
      </c>
      <c r="I3262" s="29">
        <f t="shared" si="253"/>
        <v>1.2629136804428431</v>
      </c>
      <c r="J3262" s="24">
        <f t="shared" si="254"/>
        <v>-0.91124671123905021</v>
      </c>
      <c r="K3262" s="21"/>
    </row>
    <row r="3263" spans="1:11">
      <c r="A3263" s="20">
        <v>3256</v>
      </c>
      <c r="B3263" s="35">
        <v>0.43</v>
      </c>
      <c r="C3263" s="33">
        <v>4403</v>
      </c>
      <c r="D3263" s="34" t="s">
        <v>12</v>
      </c>
      <c r="E3263" s="35">
        <v>2</v>
      </c>
      <c r="F3263" s="27">
        <f t="shared" si="250"/>
        <v>0.43550439643098621</v>
      </c>
      <c r="G3263" s="28">
        <f t="shared" si="251"/>
        <v>1102.9650721839505</v>
      </c>
      <c r="H3263" s="28">
        <f t="shared" si="252"/>
        <v>1.641954016599777</v>
      </c>
      <c r="I3263" s="29">
        <f t="shared" si="253"/>
        <v>1.2625557236563447</v>
      </c>
      <c r="J3263" s="24">
        <f t="shared" si="254"/>
        <v>-1.2242692411843357</v>
      </c>
      <c r="K3263" s="21"/>
    </row>
    <row r="3264" spans="1:11">
      <c r="A3264" s="20">
        <v>3257</v>
      </c>
      <c r="B3264" s="35">
        <v>0.3</v>
      </c>
      <c r="C3264" s="33">
        <v>4403</v>
      </c>
      <c r="D3264" s="34" t="s">
        <v>12</v>
      </c>
      <c r="E3264" s="35">
        <v>2</v>
      </c>
      <c r="F3264" s="27">
        <f t="shared" si="250"/>
        <v>0.3054933002787984</v>
      </c>
      <c r="G3264" s="28">
        <f t="shared" si="251"/>
        <v>1102.9650721839505</v>
      </c>
      <c r="H3264" s="28">
        <f t="shared" si="252"/>
        <v>1.641954016599777</v>
      </c>
      <c r="I3264" s="29">
        <f t="shared" si="253"/>
        <v>0.88564505425557749</v>
      </c>
      <c r="J3264" s="24">
        <f t="shared" si="254"/>
        <v>-1.5008876599301613</v>
      </c>
      <c r="K3264" s="21"/>
    </row>
    <row r="3265" spans="1:11">
      <c r="A3265" s="20">
        <v>3258</v>
      </c>
      <c r="B3265" s="35">
        <v>0.19</v>
      </c>
      <c r="C3265" s="33">
        <v>4126</v>
      </c>
      <c r="D3265" s="34" t="s">
        <v>12</v>
      </c>
      <c r="E3265" s="35">
        <v>0</v>
      </c>
      <c r="F3265" s="27">
        <f t="shared" si="250"/>
        <v>0.19481557950466774</v>
      </c>
      <c r="G3265" s="28">
        <f t="shared" si="251"/>
        <v>1044.7160440438518</v>
      </c>
      <c r="H3265" s="28">
        <f t="shared" si="252"/>
        <v>1.641954016599777</v>
      </c>
      <c r="I3265" s="29">
        <f t="shared" si="253"/>
        <v>0.5349561698441353</v>
      </c>
      <c r="J3265" s="24">
        <f t="shared" si="254"/>
        <v>-0.37108202172273974</v>
      </c>
      <c r="K3265" s="21"/>
    </row>
    <row r="3266" spans="1:11">
      <c r="A3266" s="20">
        <v>3259</v>
      </c>
      <c r="B3266" s="35">
        <v>1.18</v>
      </c>
      <c r="C3266" s="33">
        <v>4126</v>
      </c>
      <c r="D3266" s="34" t="s">
        <v>12</v>
      </c>
      <c r="E3266" s="35">
        <v>0</v>
      </c>
      <c r="F3266" s="27">
        <f t="shared" si="250"/>
        <v>1.1770601473672446</v>
      </c>
      <c r="G3266" s="28">
        <f t="shared" si="251"/>
        <v>1044.7160440438518</v>
      </c>
      <c r="H3266" s="28">
        <f t="shared" si="252"/>
        <v>1.641954016599777</v>
      </c>
      <c r="I3266" s="29">
        <f t="shared" si="253"/>
        <v>3.2321623851272512</v>
      </c>
      <c r="J3266" s="24">
        <f t="shared" si="254"/>
        <v>-2.2591464477473382</v>
      </c>
      <c r="K3266" s="21"/>
    </row>
    <row r="3267" spans="1:11">
      <c r="A3267" s="20">
        <v>3260</v>
      </c>
      <c r="B3267" s="35">
        <v>1.84</v>
      </c>
      <c r="C3267" s="33">
        <v>4171.8</v>
      </c>
      <c r="D3267" s="34" t="s">
        <v>12</v>
      </c>
      <c r="E3267" s="35">
        <v>3</v>
      </c>
      <c r="F3267" s="27">
        <f t="shared" si="250"/>
        <v>1.8231679925310176</v>
      </c>
      <c r="G3267" s="28">
        <f t="shared" si="251"/>
        <v>1054.3905619525458</v>
      </c>
      <c r="H3267" s="28">
        <f t="shared" si="252"/>
        <v>1.641954016599777</v>
      </c>
      <c r="I3267" s="29">
        <f t="shared" si="253"/>
        <v>5.0527108919161288</v>
      </c>
      <c r="J3267" s="24">
        <f t="shared" si="254"/>
        <v>-0.20583145282123994</v>
      </c>
      <c r="K3267" s="21"/>
    </row>
    <row r="3268" spans="1:11">
      <c r="A3268" s="20">
        <v>3261</v>
      </c>
      <c r="B3268" s="35">
        <v>0.88</v>
      </c>
      <c r="C3268" s="33">
        <v>4171.8</v>
      </c>
      <c r="D3268" s="34" t="s">
        <v>12</v>
      </c>
      <c r="E3268" s="35">
        <v>0</v>
      </c>
      <c r="F3268" s="27">
        <f t="shared" si="250"/>
        <v>0.88169704974220398</v>
      </c>
      <c r="G3268" s="28">
        <f t="shared" si="251"/>
        <v>1054.3905619525458</v>
      </c>
      <c r="H3268" s="28">
        <f t="shared" si="252"/>
        <v>1.641954016599777</v>
      </c>
      <c r="I3268" s="29">
        <f t="shared" si="253"/>
        <v>2.443527039117301</v>
      </c>
      <c r="J3268" s="24">
        <f t="shared" si="254"/>
        <v>-1.7015311296543696</v>
      </c>
      <c r="K3268" s="21"/>
    </row>
    <row r="3269" spans="1:11">
      <c r="A3269" s="20">
        <v>3262</v>
      </c>
      <c r="B3269" s="35">
        <v>1.98</v>
      </c>
      <c r="C3269" s="33">
        <v>4171.8</v>
      </c>
      <c r="D3269" s="34" t="s">
        <v>12</v>
      </c>
      <c r="E3269" s="35">
        <v>2</v>
      </c>
      <c r="F3269" s="27">
        <f t="shared" si="250"/>
        <v>1.9597202282870774</v>
      </c>
      <c r="G3269" s="28">
        <f t="shared" si="251"/>
        <v>1054.3905619525458</v>
      </c>
      <c r="H3269" s="28">
        <f t="shared" si="252"/>
        <v>1.641954016599777</v>
      </c>
      <c r="I3269" s="29">
        <f t="shared" si="253"/>
        <v>5.4311504936131207</v>
      </c>
      <c r="J3269" s="24">
        <f t="shared" si="254"/>
        <v>-1.6034912356005968</v>
      </c>
      <c r="K3269" s="21"/>
    </row>
    <row r="3270" spans="1:11">
      <c r="A3270" s="20">
        <v>3263</v>
      </c>
      <c r="B3270" s="35">
        <v>0.15</v>
      </c>
      <c r="C3270" s="33">
        <v>4171.8</v>
      </c>
      <c r="D3270" s="34" t="s">
        <v>12</v>
      </c>
      <c r="E3270" s="35">
        <v>0</v>
      </c>
      <c r="F3270" s="27">
        <f t="shared" si="250"/>
        <v>0.1543506961119305</v>
      </c>
      <c r="G3270" s="28">
        <f t="shared" si="251"/>
        <v>1054.3905619525458</v>
      </c>
      <c r="H3270" s="28">
        <f t="shared" si="252"/>
        <v>1.641954016599777</v>
      </c>
      <c r="I3270" s="29">
        <f t="shared" si="253"/>
        <v>0.42776608991303328</v>
      </c>
      <c r="J3270" s="24">
        <f t="shared" si="254"/>
        <v>-0.29567059386181865</v>
      </c>
      <c r="K3270" s="21"/>
    </row>
    <row r="3271" spans="1:11">
      <c r="A3271" s="20">
        <v>3264</v>
      </c>
      <c r="B3271" s="35">
        <v>1.94</v>
      </c>
      <c r="C3271" s="33">
        <v>4171.8</v>
      </c>
      <c r="D3271" s="34" t="s">
        <v>12</v>
      </c>
      <c r="E3271" s="35">
        <v>4</v>
      </c>
      <c r="F3271" s="27">
        <f t="shared" si="250"/>
        <v>1.9207206188271153</v>
      </c>
      <c r="G3271" s="28">
        <f t="shared" si="251"/>
        <v>1054.3905619525458</v>
      </c>
      <c r="H3271" s="28">
        <f t="shared" si="252"/>
        <v>1.641954016599777</v>
      </c>
      <c r="I3271" s="29">
        <f t="shared" si="253"/>
        <v>5.3230673370932067</v>
      </c>
      <c r="J3271" s="24">
        <f t="shared" si="254"/>
        <v>1.1691357749934603</v>
      </c>
      <c r="K3271" s="21"/>
    </row>
    <row r="3272" spans="1:11">
      <c r="A3272" s="20">
        <v>3265</v>
      </c>
      <c r="B3272" s="35">
        <v>0.89</v>
      </c>
      <c r="C3272" s="33">
        <v>4171.8</v>
      </c>
      <c r="D3272" s="34" t="s">
        <v>12</v>
      </c>
      <c r="E3272" s="35">
        <v>2</v>
      </c>
      <c r="F3272" s="27">
        <f t="shared" ref="F3272:F3335" si="255">B3272^$F$2</f>
        <v>0.89156448945820865</v>
      </c>
      <c r="G3272" s="28">
        <f t="shared" ref="G3272:G3335" si="256">C3272^$I$2</f>
        <v>1054.3905619525458</v>
      </c>
      <c r="H3272" s="28">
        <f t="shared" si="252"/>
        <v>1.641954016599777</v>
      </c>
      <c r="I3272" s="29">
        <f t="shared" si="253"/>
        <v>2.470873570173481</v>
      </c>
      <c r="J3272" s="24">
        <f t="shared" si="254"/>
        <v>-0.9460859049176058</v>
      </c>
      <c r="K3272" s="21"/>
    </row>
    <row r="3273" spans="1:11">
      <c r="A3273" s="20">
        <v>3266</v>
      </c>
      <c r="B3273" s="35">
        <v>0.66</v>
      </c>
      <c r="C3273" s="33">
        <v>4171.8</v>
      </c>
      <c r="D3273" s="34" t="s">
        <v>12</v>
      </c>
      <c r="E3273" s="35">
        <v>1</v>
      </c>
      <c r="F3273" s="27">
        <f t="shared" si="255"/>
        <v>0.66414611072866814</v>
      </c>
      <c r="G3273" s="28">
        <f t="shared" si="256"/>
        <v>1054.3905619525458</v>
      </c>
      <c r="H3273" s="28">
        <f t="shared" ref="H3273:H3336" si="257">IF(D3273="F",1,IF(D3273="R",$G$2,$H$2))</f>
        <v>1.641954016599777</v>
      </c>
      <c r="I3273" s="29">
        <f t="shared" ref="I3273:I3336" si="258">$E$2*F3273*G3273*H3273</f>
        <v>1.840608381262697</v>
      </c>
      <c r="J3273" s="24">
        <f t="shared" ref="J3273:J3336" si="259">IF(OR(B3273&lt;=0,C3273&lt;=0,I3273&lt;=0),0,GAMMALN(E3273+$J$2*B3273)-GAMMALN($J$2*B3273)+$J$2*B3273*LN($J$2*B3273)+E3273*LN(I3273)-($J$2*B3273+E3273)*LN($J$2*B3273+I3273))</f>
        <v>-1.3571047903928366</v>
      </c>
      <c r="K3273" s="21"/>
    </row>
    <row r="3274" spans="1:11">
      <c r="A3274" s="20">
        <v>3267</v>
      </c>
      <c r="B3274" s="35">
        <v>1.85</v>
      </c>
      <c r="C3274" s="33">
        <v>4171.8</v>
      </c>
      <c r="D3274" s="34" t="s">
        <v>12</v>
      </c>
      <c r="E3274" s="35">
        <v>4</v>
      </c>
      <c r="F3274" s="27">
        <f t="shared" si="255"/>
        <v>1.8329267814868959</v>
      </c>
      <c r="G3274" s="28">
        <f t="shared" si="256"/>
        <v>1054.3905619525458</v>
      </c>
      <c r="H3274" s="28">
        <f t="shared" si="257"/>
        <v>1.641954016599777</v>
      </c>
      <c r="I3274" s="29">
        <f t="shared" si="258"/>
        <v>5.0797563092618034</v>
      </c>
      <c r="J3274" s="24">
        <f t="shared" si="259"/>
        <v>1.1887411508091965</v>
      </c>
      <c r="K3274" s="21"/>
    </row>
    <row r="3275" spans="1:11">
      <c r="A3275" s="20">
        <v>3268</v>
      </c>
      <c r="B3275" s="35">
        <v>0.66</v>
      </c>
      <c r="C3275" s="33">
        <v>3983.4</v>
      </c>
      <c r="D3275" s="34" t="s">
        <v>12</v>
      </c>
      <c r="E3275" s="35">
        <v>2</v>
      </c>
      <c r="F3275" s="27">
        <f t="shared" si="255"/>
        <v>0.66414611072866814</v>
      </c>
      <c r="G3275" s="28">
        <f t="shared" si="256"/>
        <v>1014.4794463080483</v>
      </c>
      <c r="H3275" s="28">
        <f t="shared" si="257"/>
        <v>1.641954016599777</v>
      </c>
      <c r="I3275" s="29">
        <f t="shared" si="258"/>
        <v>1.7709371070578421</v>
      </c>
      <c r="J3275" s="24">
        <f t="shared" si="259"/>
        <v>-1.0082362602853854</v>
      </c>
      <c r="K3275" s="21"/>
    </row>
    <row r="3276" spans="1:11">
      <c r="A3276" s="20">
        <v>3269</v>
      </c>
      <c r="B3276" s="35">
        <v>0.65</v>
      </c>
      <c r="C3276" s="33">
        <v>3849</v>
      </c>
      <c r="D3276" s="34" t="s">
        <v>12</v>
      </c>
      <c r="E3276" s="35">
        <v>1</v>
      </c>
      <c r="F3276" s="27">
        <f t="shared" si="255"/>
        <v>0.65423381266425973</v>
      </c>
      <c r="G3276" s="28">
        <f t="shared" si="256"/>
        <v>985.8176888568637</v>
      </c>
      <c r="H3276" s="28">
        <f t="shared" si="257"/>
        <v>1.641954016599777</v>
      </c>
      <c r="I3276" s="29">
        <f t="shared" si="258"/>
        <v>1.6952191285614528</v>
      </c>
      <c r="J3276" s="24">
        <f t="shared" si="259"/>
        <v>-1.3271672896109039</v>
      </c>
      <c r="K3276" s="21"/>
    </row>
    <row r="3277" spans="1:11">
      <c r="A3277" s="20">
        <v>3270</v>
      </c>
      <c r="B3277" s="35">
        <v>0.93</v>
      </c>
      <c r="C3277" s="33">
        <v>4255.3999999999996</v>
      </c>
      <c r="D3277" s="34" t="s">
        <v>12</v>
      </c>
      <c r="E3277" s="35">
        <v>1</v>
      </c>
      <c r="F3277" s="27">
        <f t="shared" si="255"/>
        <v>0.93101772623981671</v>
      </c>
      <c r="G3277" s="28">
        <f t="shared" si="256"/>
        <v>1072.0047358726001</v>
      </c>
      <c r="H3277" s="28">
        <f t="shared" si="257"/>
        <v>1.641954016599777</v>
      </c>
      <c r="I3277" s="29">
        <f t="shared" si="258"/>
        <v>2.623317796844022</v>
      </c>
      <c r="J3277" s="24">
        <f t="shared" si="259"/>
        <v>-1.5470583715797011</v>
      </c>
      <c r="K3277" s="21"/>
    </row>
    <row r="3278" spans="1:11">
      <c r="A3278" s="20">
        <v>3271</v>
      </c>
      <c r="B3278" s="35">
        <v>0.33</v>
      </c>
      <c r="C3278" s="33">
        <v>4346.6000000000004</v>
      </c>
      <c r="D3278" s="34" t="s">
        <v>12</v>
      </c>
      <c r="E3278" s="35">
        <v>2</v>
      </c>
      <c r="F3278" s="27">
        <f t="shared" si="255"/>
        <v>0.33556027060969096</v>
      </c>
      <c r="G3278" s="28">
        <f t="shared" si="256"/>
        <v>1091.1552285117916</v>
      </c>
      <c r="H3278" s="28">
        <f t="shared" si="257"/>
        <v>1.641954016599777</v>
      </c>
      <c r="I3278" s="29">
        <f t="shared" si="258"/>
        <v>0.96239492836929585</v>
      </c>
      <c r="J3278" s="24">
        <f t="shared" si="259"/>
        <v>-1.4275331050927891</v>
      </c>
      <c r="K3278" s="21"/>
    </row>
    <row r="3279" spans="1:11">
      <c r="A3279" s="20">
        <v>3272</v>
      </c>
      <c r="B3279" s="35">
        <v>0.83</v>
      </c>
      <c r="C3279" s="33">
        <v>4156.8</v>
      </c>
      <c r="D3279" s="34" t="s">
        <v>12</v>
      </c>
      <c r="E3279" s="35">
        <v>3</v>
      </c>
      <c r="F3279" s="27">
        <f t="shared" si="255"/>
        <v>0.83233409788340551</v>
      </c>
      <c r="G3279" s="28">
        <f t="shared" si="256"/>
        <v>1051.2239907544124</v>
      </c>
      <c r="H3279" s="28">
        <f t="shared" si="257"/>
        <v>1.641954016599777</v>
      </c>
      <c r="I3279" s="29">
        <f t="shared" si="258"/>
        <v>2.2997954051850757</v>
      </c>
      <c r="J3279" s="24">
        <f t="shared" si="259"/>
        <v>-0.18293704511301989</v>
      </c>
      <c r="K3279" s="21"/>
    </row>
    <row r="3280" spans="1:11">
      <c r="A3280" s="20">
        <v>3273</v>
      </c>
      <c r="B3280" s="35">
        <v>0.04</v>
      </c>
      <c r="C3280" s="33">
        <v>4156.8</v>
      </c>
      <c r="D3280" s="34" t="s">
        <v>12</v>
      </c>
      <c r="E3280" s="35">
        <v>0</v>
      </c>
      <c r="F3280" s="27">
        <f t="shared" si="255"/>
        <v>4.1988338782001595E-2</v>
      </c>
      <c r="G3280" s="28">
        <f t="shared" si="256"/>
        <v>1051.2239907544124</v>
      </c>
      <c r="H3280" s="28">
        <f t="shared" si="257"/>
        <v>1.641954016599777</v>
      </c>
      <c r="I3280" s="29">
        <f t="shared" si="258"/>
        <v>0.11601661982581482</v>
      </c>
      <c r="J3280" s="24">
        <f t="shared" si="259"/>
        <v>-7.9809294076409604E-2</v>
      </c>
      <c r="K3280" s="21"/>
    </row>
    <row r="3281" spans="1:11">
      <c r="A3281" s="20">
        <v>3274</v>
      </c>
      <c r="B3281" s="35">
        <v>0.49</v>
      </c>
      <c r="C3281" s="33">
        <v>4156.8</v>
      </c>
      <c r="D3281" s="34" t="s">
        <v>12</v>
      </c>
      <c r="E3281" s="35">
        <v>2</v>
      </c>
      <c r="F3281" s="27">
        <f t="shared" si="255"/>
        <v>0.49529644621813462</v>
      </c>
      <c r="G3281" s="28">
        <f t="shared" si="256"/>
        <v>1051.2239907544124</v>
      </c>
      <c r="H3281" s="28">
        <f t="shared" si="257"/>
        <v>1.641954016599777</v>
      </c>
      <c r="I3281" s="29">
        <f t="shared" si="258"/>
        <v>1.3685375789765215</v>
      </c>
      <c r="J3281" s="24">
        <f t="shared" si="259"/>
        <v>-1.1555123708806487</v>
      </c>
      <c r="K3281" s="21"/>
    </row>
    <row r="3282" spans="1:11">
      <c r="A3282" s="20">
        <v>3275</v>
      </c>
      <c r="B3282" s="35">
        <v>1.57</v>
      </c>
      <c r="C3282" s="33">
        <v>4156.8</v>
      </c>
      <c r="D3282" s="34" t="s">
        <v>12</v>
      </c>
      <c r="E3282" s="35">
        <v>2</v>
      </c>
      <c r="F3282" s="27">
        <f t="shared" si="255"/>
        <v>1.5593629096410273</v>
      </c>
      <c r="G3282" s="28">
        <f t="shared" si="256"/>
        <v>1051.2239907544124</v>
      </c>
      <c r="H3282" s="28">
        <f t="shared" si="257"/>
        <v>1.641954016599777</v>
      </c>
      <c r="I3282" s="29">
        <f t="shared" si="258"/>
        <v>4.3086251827578339</v>
      </c>
      <c r="J3282" s="24">
        <f t="shared" si="259"/>
        <v>-1.2434768763341282</v>
      </c>
      <c r="K3282" s="21"/>
    </row>
    <row r="3283" spans="1:11">
      <c r="A3283" s="20">
        <v>3276</v>
      </c>
      <c r="B3283" s="35">
        <v>0.18</v>
      </c>
      <c r="C3283" s="33">
        <v>4156.8</v>
      </c>
      <c r="D3283" s="34" t="s">
        <v>12</v>
      </c>
      <c r="E3283" s="35">
        <v>1</v>
      </c>
      <c r="F3283" s="27">
        <f t="shared" si="255"/>
        <v>0.18471258163616558</v>
      </c>
      <c r="G3283" s="28">
        <f t="shared" si="256"/>
        <v>1051.2239907544124</v>
      </c>
      <c r="H3283" s="28">
        <f t="shared" si="257"/>
        <v>1.641954016599777</v>
      </c>
      <c r="I3283" s="29">
        <f t="shared" si="258"/>
        <v>0.51037335561162311</v>
      </c>
      <c r="J3283" s="24">
        <f t="shared" si="259"/>
        <v>-1.7212627820679332</v>
      </c>
      <c r="K3283" s="21"/>
    </row>
    <row r="3284" spans="1:11">
      <c r="A3284" s="20">
        <v>3277</v>
      </c>
      <c r="B3284" s="35">
        <v>0.24</v>
      </c>
      <c r="C3284" s="33">
        <v>4525.3999999999996</v>
      </c>
      <c r="D3284" s="34" t="s">
        <v>12</v>
      </c>
      <c r="E3284" s="35">
        <v>0</v>
      </c>
      <c r="F3284" s="27">
        <f t="shared" si="255"/>
        <v>0.24521793570422429</v>
      </c>
      <c r="G3284" s="28">
        <f t="shared" si="256"/>
        <v>1128.5096646354934</v>
      </c>
      <c r="H3284" s="28">
        <f t="shared" si="257"/>
        <v>1.641954016599777</v>
      </c>
      <c r="I3284" s="29">
        <f t="shared" si="258"/>
        <v>0.72736728972972298</v>
      </c>
      <c r="J3284" s="24">
        <f t="shared" si="259"/>
        <v>-0.49410563407672814</v>
      </c>
      <c r="K3284" s="21"/>
    </row>
    <row r="3285" spans="1:11">
      <c r="A3285" s="20">
        <v>3278</v>
      </c>
      <c r="B3285" s="35">
        <v>0.97</v>
      </c>
      <c r="C3285" s="33">
        <v>4525.3999999999996</v>
      </c>
      <c r="D3285" s="34" t="s">
        <v>12</v>
      </c>
      <c r="E3285" s="35">
        <v>2</v>
      </c>
      <c r="F3285" s="27">
        <f t="shared" si="255"/>
        <v>0.97044538875957187</v>
      </c>
      <c r="G3285" s="28">
        <f t="shared" si="256"/>
        <v>1128.5096646354934</v>
      </c>
      <c r="H3285" s="28">
        <f t="shared" si="257"/>
        <v>1.641954016599777</v>
      </c>
      <c r="I3285" s="29">
        <f t="shared" si="258"/>
        <v>2.8785424289035699</v>
      </c>
      <c r="J3285" s="24">
        <f t="shared" si="259"/>
        <v>-0.97827425351169062</v>
      </c>
      <c r="K3285" s="21"/>
    </row>
    <row r="3286" spans="1:11">
      <c r="A3286" s="20">
        <v>3279</v>
      </c>
      <c r="B3286" s="35">
        <v>1.1499999999999999</v>
      </c>
      <c r="C3286" s="33">
        <v>4433.6000000000004</v>
      </c>
      <c r="D3286" s="34" t="s">
        <v>12</v>
      </c>
      <c r="E3286" s="35">
        <v>2</v>
      </c>
      <c r="F3286" s="27">
        <f t="shared" si="255"/>
        <v>1.1475802043924703</v>
      </c>
      <c r="G3286" s="28">
        <f t="shared" si="256"/>
        <v>1109.3620831144212</v>
      </c>
      <c r="H3286" s="28">
        <f t="shared" si="257"/>
        <v>1.641954016599777</v>
      </c>
      <c r="I3286" s="29">
        <f t="shared" si="258"/>
        <v>3.3462055706409903</v>
      </c>
      <c r="J3286" s="24">
        <f t="shared" si="259"/>
        <v>-1.0323716591375263</v>
      </c>
      <c r="K3286" s="21"/>
    </row>
    <row r="3287" spans="1:11">
      <c r="A3287" s="20">
        <v>3280</v>
      </c>
      <c r="B3287" s="35">
        <v>0.4</v>
      </c>
      <c r="C3287" s="33">
        <v>4746.3999999999996</v>
      </c>
      <c r="D3287" s="34" t="s">
        <v>12</v>
      </c>
      <c r="E3287" s="35">
        <v>3</v>
      </c>
      <c r="F3287" s="27">
        <f t="shared" si="255"/>
        <v>0.40556217558257712</v>
      </c>
      <c r="G3287" s="28">
        <f t="shared" si="256"/>
        <v>1174.3461013483936</v>
      </c>
      <c r="H3287" s="28">
        <f t="shared" si="257"/>
        <v>1.641954016599777</v>
      </c>
      <c r="I3287" s="29">
        <f t="shared" si="258"/>
        <v>1.2518428297480004</v>
      </c>
      <c r="J3287" s="24">
        <f t="shared" si="259"/>
        <v>-0.75313558533562697</v>
      </c>
      <c r="K3287" s="21"/>
    </row>
    <row r="3288" spans="1:11">
      <c r="A3288" s="20">
        <v>3281</v>
      </c>
      <c r="B3288" s="35">
        <v>0.76</v>
      </c>
      <c r="C3288" s="33">
        <v>4721.2</v>
      </c>
      <c r="D3288" s="34" t="s">
        <v>12</v>
      </c>
      <c r="E3288" s="35">
        <v>1</v>
      </c>
      <c r="F3288" s="27">
        <f t="shared" si="255"/>
        <v>0.76314995026466326</v>
      </c>
      <c r="G3288" s="28">
        <f t="shared" si="256"/>
        <v>1169.1375869095959</v>
      </c>
      <c r="H3288" s="28">
        <f t="shared" si="257"/>
        <v>1.641954016599777</v>
      </c>
      <c r="I3288" s="29">
        <f t="shared" si="258"/>
        <v>2.3451560951839876</v>
      </c>
      <c r="J3288" s="24">
        <f t="shared" si="259"/>
        <v>-1.4709938581393107</v>
      </c>
      <c r="K3288" s="21"/>
    </row>
    <row r="3289" spans="1:11">
      <c r="A3289" s="20">
        <v>3282</v>
      </c>
      <c r="B3289" s="35">
        <v>0.9</v>
      </c>
      <c r="C3289" s="33">
        <v>4721.2</v>
      </c>
      <c r="D3289" s="34" t="s">
        <v>12</v>
      </c>
      <c r="E3289" s="35">
        <v>1</v>
      </c>
      <c r="F3289" s="27">
        <f t="shared" si="255"/>
        <v>0.90143025832929458</v>
      </c>
      <c r="G3289" s="28">
        <f t="shared" si="256"/>
        <v>1169.1375869095959</v>
      </c>
      <c r="H3289" s="28">
        <f t="shared" si="257"/>
        <v>1.641954016599777</v>
      </c>
      <c r="I3289" s="29">
        <f t="shared" si="258"/>
        <v>2.7700908110798932</v>
      </c>
      <c r="J3289" s="24">
        <f t="shared" si="259"/>
        <v>-1.5916835190132552</v>
      </c>
      <c r="K3289" s="21"/>
    </row>
    <row r="3290" spans="1:11">
      <c r="A3290" s="20">
        <v>3283</v>
      </c>
      <c r="B3290" s="35">
        <v>0.05</v>
      </c>
      <c r="C3290" s="33">
        <v>3753.6</v>
      </c>
      <c r="D3290" s="34" t="s">
        <v>12</v>
      </c>
      <c r="E3290" s="35">
        <v>0</v>
      </c>
      <c r="F3290" s="27">
        <f t="shared" si="255"/>
        <v>5.2309208748946186E-2</v>
      </c>
      <c r="G3290" s="28">
        <f t="shared" si="256"/>
        <v>965.3728447916717</v>
      </c>
      <c r="H3290" s="28">
        <f t="shared" si="257"/>
        <v>1.641954016599777</v>
      </c>
      <c r="I3290" s="29">
        <f t="shared" si="258"/>
        <v>0.1327301180782102</v>
      </c>
      <c r="J3290" s="24">
        <f t="shared" si="259"/>
        <v>-9.3565197926425758E-2</v>
      </c>
      <c r="K3290" s="21"/>
    </row>
    <row r="3291" spans="1:11">
      <c r="A3291" s="20">
        <v>3284</v>
      </c>
      <c r="B3291" s="35">
        <v>0.16</v>
      </c>
      <c r="C3291" s="33">
        <v>3775</v>
      </c>
      <c r="D3291" s="34" t="s">
        <v>12</v>
      </c>
      <c r="E3291" s="35">
        <v>0</v>
      </c>
      <c r="F3291" s="27">
        <f t="shared" si="255"/>
        <v>0.16448067826327309</v>
      </c>
      <c r="G3291" s="28">
        <f t="shared" si="256"/>
        <v>969.96638997237892</v>
      </c>
      <c r="H3291" s="28">
        <f t="shared" si="257"/>
        <v>1.641954016599777</v>
      </c>
      <c r="I3291" s="29">
        <f t="shared" si="258"/>
        <v>0.41934148211892097</v>
      </c>
      <c r="J3291" s="24">
        <f t="shared" si="259"/>
        <v>-0.29661958629924756</v>
      </c>
      <c r="K3291" s="21"/>
    </row>
    <row r="3292" spans="1:11">
      <c r="A3292" s="20">
        <v>3285</v>
      </c>
      <c r="B3292" s="35">
        <v>0.17</v>
      </c>
      <c r="C3292" s="33">
        <v>3775</v>
      </c>
      <c r="D3292" s="34" t="s">
        <v>12</v>
      </c>
      <c r="E3292" s="35">
        <v>2</v>
      </c>
      <c r="F3292" s="27">
        <f t="shared" si="255"/>
        <v>0.17460111667684058</v>
      </c>
      <c r="G3292" s="28">
        <f t="shared" si="256"/>
        <v>969.96638997237892</v>
      </c>
      <c r="H3292" s="28">
        <f t="shared" si="257"/>
        <v>1.641954016599777</v>
      </c>
      <c r="I3292" s="29">
        <f t="shared" si="258"/>
        <v>0.44514341635733456</v>
      </c>
      <c r="J3292" s="24">
        <f t="shared" si="259"/>
        <v>-2.1200158067163342</v>
      </c>
      <c r="K3292" s="21"/>
    </row>
    <row r="3293" spans="1:11">
      <c r="A3293" s="20">
        <v>3286</v>
      </c>
      <c r="B3293" s="35">
        <v>0.16</v>
      </c>
      <c r="C3293" s="33">
        <v>4321.6000000000004</v>
      </c>
      <c r="D3293" s="34" t="s">
        <v>12</v>
      </c>
      <c r="E3293" s="35">
        <v>2</v>
      </c>
      <c r="F3293" s="27">
        <f t="shared" si="255"/>
        <v>0.16448067826327309</v>
      </c>
      <c r="G3293" s="28">
        <f t="shared" si="256"/>
        <v>1085.9122951660436</v>
      </c>
      <c r="H3293" s="28">
        <f t="shared" si="257"/>
        <v>1.641954016599777</v>
      </c>
      <c r="I3293" s="29">
        <f t="shared" si="258"/>
        <v>0.46946788673683326</v>
      </c>
      <c r="J3293" s="24">
        <f t="shared" si="259"/>
        <v>-2.0919754434463256</v>
      </c>
      <c r="K3293" s="21"/>
    </row>
    <row r="3294" spans="1:11">
      <c r="A3294" s="20">
        <v>3287</v>
      </c>
      <c r="B3294" s="35">
        <v>2.0699999999999998</v>
      </c>
      <c r="C3294" s="33">
        <v>4352.3999999999996</v>
      </c>
      <c r="D3294" s="34" t="s">
        <v>12</v>
      </c>
      <c r="E3294" s="35">
        <v>3</v>
      </c>
      <c r="F3294" s="27">
        <f t="shared" si="255"/>
        <v>2.0474263008436613</v>
      </c>
      <c r="G3294" s="28">
        <f t="shared" si="256"/>
        <v>1092.3708771220674</v>
      </c>
      <c r="H3294" s="28">
        <f t="shared" si="257"/>
        <v>1.641954016599777</v>
      </c>
      <c r="I3294" s="29">
        <f t="shared" si="258"/>
        <v>5.8786099146917916</v>
      </c>
      <c r="J3294" s="24">
        <f t="shared" si="259"/>
        <v>-0.39009184452461199</v>
      </c>
      <c r="K3294" s="21"/>
    </row>
    <row r="3295" spans="1:11">
      <c r="A3295" s="20">
        <v>3288</v>
      </c>
      <c r="B3295" s="35">
        <v>0.14000000000000001</v>
      </c>
      <c r="C3295" s="33">
        <v>4352.3999999999996</v>
      </c>
      <c r="D3295" s="34" t="s">
        <v>12</v>
      </c>
      <c r="E3295" s="35">
        <v>2</v>
      </c>
      <c r="F3295" s="27">
        <f t="shared" si="255"/>
        <v>0.14421052312965399</v>
      </c>
      <c r="G3295" s="28">
        <f t="shared" si="256"/>
        <v>1092.3708771220674</v>
      </c>
      <c r="H3295" s="28">
        <f t="shared" si="257"/>
        <v>1.641954016599777</v>
      </c>
      <c r="I3295" s="29">
        <f t="shared" si="258"/>
        <v>0.41406003758159571</v>
      </c>
      <c r="J3295" s="24">
        <f t="shared" si="259"/>
        <v>-2.2187705791392762</v>
      </c>
      <c r="K3295" s="21"/>
    </row>
    <row r="3296" spans="1:11">
      <c r="A3296" s="20">
        <v>3289</v>
      </c>
      <c r="B3296" s="35">
        <v>0.75</v>
      </c>
      <c r="C3296" s="33">
        <v>4352.3999999999996</v>
      </c>
      <c r="D3296" s="34" t="s">
        <v>12</v>
      </c>
      <c r="E3296" s="35">
        <v>2</v>
      </c>
      <c r="F3296" s="27">
        <f t="shared" si="255"/>
        <v>0.75325885566119943</v>
      </c>
      <c r="G3296" s="28">
        <f t="shared" si="256"/>
        <v>1092.3708771220674</v>
      </c>
      <c r="H3296" s="28">
        <f t="shared" si="257"/>
        <v>1.641954016599777</v>
      </c>
      <c r="I3296" s="29">
        <f t="shared" si="258"/>
        <v>2.162771365882461</v>
      </c>
      <c r="J3296" s="24">
        <f t="shared" si="259"/>
        <v>-0.96825513337171465</v>
      </c>
      <c r="K3296" s="21"/>
    </row>
    <row r="3297" spans="1:11">
      <c r="A3297" s="20">
        <v>3290</v>
      </c>
      <c r="B3297" s="35">
        <v>0.21</v>
      </c>
      <c r="C3297" s="33">
        <v>4979</v>
      </c>
      <c r="D3297" s="34" t="s">
        <v>12</v>
      </c>
      <c r="E3297" s="35">
        <v>0</v>
      </c>
      <c r="F3297" s="27">
        <f t="shared" si="255"/>
        <v>0.2149979387370769</v>
      </c>
      <c r="G3297" s="28">
        <f t="shared" si="256"/>
        <v>1222.2097558746921</v>
      </c>
      <c r="H3297" s="28">
        <f t="shared" si="257"/>
        <v>1.641954016599777</v>
      </c>
      <c r="I3297" s="29">
        <f t="shared" si="258"/>
        <v>0.69067906738660134</v>
      </c>
      <c r="J3297" s="24">
        <f t="shared" si="259"/>
        <v>-0.45793693758344256</v>
      </c>
      <c r="K3297" s="21"/>
    </row>
    <row r="3298" spans="1:11">
      <c r="A3298" s="20">
        <v>3291</v>
      </c>
      <c r="B3298" s="35">
        <v>0.09</v>
      </c>
      <c r="C3298" s="33">
        <v>4190.6000000000004</v>
      </c>
      <c r="D3298" s="34" t="s">
        <v>12</v>
      </c>
      <c r="E3298" s="35">
        <v>0</v>
      </c>
      <c r="F3298" s="27">
        <f t="shared" si="255"/>
        <v>9.3326156515232073E-2</v>
      </c>
      <c r="G3298" s="28">
        <f t="shared" si="256"/>
        <v>1058.3566802523503</v>
      </c>
      <c r="H3298" s="28">
        <f t="shared" si="257"/>
        <v>1.641954016599777</v>
      </c>
      <c r="I3298" s="29">
        <f t="shared" si="258"/>
        <v>0.25961613945104628</v>
      </c>
      <c r="J3298" s="24">
        <f t="shared" si="259"/>
        <v>-0.17886890641259773</v>
      </c>
      <c r="K3298" s="21"/>
    </row>
    <row r="3299" spans="1:11">
      <c r="A3299" s="20">
        <v>3292</v>
      </c>
      <c r="B3299" s="35">
        <v>0.06</v>
      </c>
      <c r="C3299" s="33">
        <v>4190.6000000000004</v>
      </c>
      <c r="D3299" s="34" t="s">
        <v>12</v>
      </c>
      <c r="E3299" s="35">
        <v>0</v>
      </c>
      <c r="F3299" s="27">
        <f t="shared" si="255"/>
        <v>6.2598804117839746E-2</v>
      </c>
      <c r="G3299" s="28">
        <f t="shared" si="256"/>
        <v>1058.3566802523503</v>
      </c>
      <c r="H3299" s="28">
        <f t="shared" si="257"/>
        <v>1.641954016599777</v>
      </c>
      <c r="I3299" s="29">
        <f t="shared" si="258"/>
        <v>0.17413831733950522</v>
      </c>
      <c r="J3299" s="24">
        <f t="shared" si="259"/>
        <v>-0.11976986049855531</v>
      </c>
      <c r="K3299" s="21"/>
    </row>
    <row r="3300" spans="1:11">
      <c r="A3300" s="20">
        <v>3293</v>
      </c>
      <c r="B3300" s="35">
        <v>0.3</v>
      </c>
      <c r="C3300" s="33">
        <v>4486</v>
      </c>
      <c r="D3300" s="34" t="s">
        <v>12</v>
      </c>
      <c r="E3300" s="35">
        <v>2</v>
      </c>
      <c r="F3300" s="27">
        <f t="shared" si="255"/>
        <v>0.3054933002787984</v>
      </c>
      <c r="G3300" s="28">
        <f t="shared" si="256"/>
        <v>1120.2995656296534</v>
      </c>
      <c r="H3300" s="28">
        <f t="shared" si="257"/>
        <v>1.641954016599777</v>
      </c>
      <c r="I3300" s="29">
        <f t="shared" si="258"/>
        <v>0.89956408829879897</v>
      </c>
      <c r="J3300" s="24">
        <f t="shared" si="259"/>
        <v>-1.4924795438168954</v>
      </c>
      <c r="K3300" s="21"/>
    </row>
    <row r="3301" spans="1:11">
      <c r="A3301" s="20">
        <v>3294</v>
      </c>
      <c r="B3301" s="35">
        <v>0.39</v>
      </c>
      <c r="C3301" s="33">
        <v>4486</v>
      </c>
      <c r="D3301" s="34" t="s">
        <v>12</v>
      </c>
      <c r="E3301" s="35">
        <v>1</v>
      </c>
      <c r="F3301" s="27">
        <f t="shared" si="255"/>
        <v>0.3955740319692822</v>
      </c>
      <c r="G3301" s="28">
        <f t="shared" si="256"/>
        <v>1120.2995656296534</v>
      </c>
      <c r="H3301" s="28">
        <f t="shared" si="257"/>
        <v>1.641954016599777</v>
      </c>
      <c r="I3301" s="29">
        <f t="shared" si="258"/>
        <v>1.1648183220331767</v>
      </c>
      <c r="J3301" s="24">
        <f t="shared" si="259"/>
        <v>-1.3637536043931773</v>
      </c>
      <c r="K3301" s="21"/>
    </row>
    <row r="3302" spans="1:11">
      <c r="A3302" s="20">
        <v>3295</v>
      </c>
      <c r="B3302" s="35">
        <v>0.21</v>
      </c>
      <c r="C3302" s="33">
        <v>4486</v>
      </c>
      <c r="D3302" s="34" t="s">
        <v>12</v>
      </c>
      <c r="E3302" s="35">
        <v>2</v>
      </c>
      <c r="F3302" s="27">
        <f t="shared" si="255"/>
        <v>0.2149979387370769</v>
      </c>
      <c r="G3302" s="28">
        <f t="shared" si="256"/>
        <v>1120.2995656296534</v>
      </c>
      <c r="H3302" s="28">
        <f t="shared" si="257"/>
        <v>1.641954016599777</v>
      </c>
      <c r="I3302" s="29">
        <f t="shared" si="258"/>
        <v>0.63308892394574767</v>
      </c>
      <c r="J3302" s="24">
        <f t="shared" si="259"/>
        <v>-1.8097027421639913</v>
      </c>
      <c r="K3302" s="21"/>
    </row>
    <row r="3303" spans="1:11">
      <c r="A3303" s="20">
        <v>3296</v>
      </c>
      <c r="B3303" s="35">
        <v>0.65</v>
      </c>
      <c r="C3303" s="33">
        <v>4313.2</v>
      </c>
      <c r="D3303" s="34" t="s">
        <v>12</v>
      </c>
      <c r="E3303" s="35">
        <v>2</v>
      </c>
      <c r="F3303" s="27">
        <f t="shared" si="255"/>
        <v>0.65423381266425973</v>
      </c>
      <c r="G3303" s="28">
        <f t="shared" si="256"/>
        <v>1084.1495475239237</v>
      </c>
      <c r="H3303" s="28">
        <f t="shared" si="257"/>
        <v>1.641954016599777</v>
      </c>
      <c r="I3303" s="29">
        <f t="shared" si="258"/>
        <v>1.8643112940233009</v>
      </c>
      <c r="J3303" s="24">
        <f t="shared" si="259"/>
        <v>-1.0079368103279975</v>
      </c>
      <c r="K3303" s="21"/>
    </row>
    <row r="3304" spans="1:11">
      <c r="A3304" s="20">
        <v>3297</v>
      </c>
      <c r="B3304" s="35">
        <v>0.08</v>
      </c>
      <c r="C3304" s="33">
        <v>4313.2</v>
      </c>
      <c r="D3304" s="34" t="s">
        <v>12</v>
      </c>
      <c r="E3304" s="35">
        <v>0</v>
      </c>
      <c r="F3304" s="27">
        <f t="shared" si="255"/>
        <v>8.3103973683643501E-2</v>
      </c>
      <c r="G3304" s="28">
        <f t="shared" si="256"/>
        <v>1084.1495475239237</v>
      </c>
      <c r="H3304" s="28">
        <f t="shared" si="257"/>
        <v>1.641954016599777</v>
      </c>
      <c r="I3304" s="29">
        <f t="shared" si="258"/>
        <v>0.2368139244984877</v>
      </c>
      <c r="J3304" s="24">
        <f t="shared" si="259"/>
        <v>-0.16196444352215306</v>
      </c>
      <c r="K3304" s="21"/>
    </row>
    <row r="3305" spans="1:11">
      <c r="A3305" s="20">
        <v>3298</v>
      </c>
      <c r="B3305" s="35">
        <v>0.28000000000000003</v>
      </c>
      <c r="C3305" s="33">
        <v>4313.2</v>
      </c>
      <c r="D3305" s="34" t="s">
        <v>12</v>
      </c>
      <c r="E3305" s="35">
        <v>0</v>
      </c>
      <c r="F3305" s="27">
        <f t="shared" si="255"/>
        <v>0.28542371207618261</v>
      </c>
      <c r="G3305" s="28">
        <f t="shared" si="256"/>
        <v>1084.1495475239237</v>
      </c>
      <c r="H3305" s="28">
        <f t="shared" si="257"/>
        <v>1.641954016599777</v>
      </c>
      <c r="I3305" s="29">
        <f t="shared" si="258"/>
        <v>0.81334629868596398</v>
      </c>
      <c r="J3305" s="24">
        <f t="shared" si="259"/>
        <v>-0.55927150553421479</v>
      </c>
      <c r="K3305" s="21"/>
    </row>
    <row r="3306" spans="1:11">
      <c r="A3306" s="20">
        <v>3299</v>
      </c>
      <c r="B3306" s="35">
        <v>1.72</v>
      </c>
      <c r="C3306" s="33">
        <v>4209.6000000000004</v>
      </c>
      <c r="D3306" s="34" t="s">
        <v>12</v>
      </c>
      <c r="E3306" s="35">
        <v>1</v>
      </c>
      <c r="F3306" s="27">
        <f t="shared" si="255"/>
        <v>1.7059988699126922</v>
      </c>
      <c r="G3306" s="28">
        <f t="shared" si="256"/>
        <v>1062.3620097578973</v>
      </c>
      <c r="H3306" s="28">
        <f t="shared" si="257"/>
        <v>1.641954016599777</v>
      </c>
      <c r="I3306" s="29">
        <f t="shared" si="258"/>
        <v>4.7637342150264184</v>
      </c>
      <c r="J3306" s="24">
        <f t="shared" si="259"/>
        <v>-2.4421255697477431</v>
      </c>
      <c r="K3306" s="21"/>
    </row>
    <row r="3307" spans="1:11">
      <c r="A3307" s="20">
        <v>3300</v>
      </c>
      <c r="B3307" s="35">
        <v>0.18</v>
      </c>
      <c r="C3307" s="33">
        <v>4517.3999999999996</v>
      </c>
      <c r="D3307" s="34" t="s">
        <v>12</v>
      </c>
      <c r="E3307" s="35">
        <v>0</v>
      </c>
      <c r="F3307" s="27">
        <f t="shared" si="255"/>
        <v>0.18471258163616558</v>
      </c>
      <c r="G3307" s="28">
        <f t="shared" si="256"/>
        <v>1126.8435968812582</v>
      </c>
      <c r="H3307" s="28">
        <f t="shared" si="257"/>
        <v>1.641954016599777</v>
      </c>
      <c r="I3307" s="29">
        <f t="shared" si="258"/>
        <v>0.54708696990165695</v>
      </c>
      <c r="J3307" s="24">
        <f t="shared" si="259"/>
        <v>-0.37133174015071746</v>
      </c>
      <c r="K3307" s="21"/>
    </row>
    <row r="3308" spans="1:11">
      <c r="A3308" s="20">
        <v>3301</v>
      </c>
      <c r="B3308" s="35">
        <v>0.12</v>
      </c>
      <c r="C3308" s="33">
        <v>4517.3999999999996</v>
      </c>
      <c r="D3308" s="34" t="s">
        <v>12</v>
      </c>
      <c r="E3308" s="35">
        <v>0</v>
      </c>
      <c r="F3308" s="27">
        <f t="shared" si="255"/>
        <v>0.12389652748697098</v>
      </c>
      <c r="G3308" s="28">
        <f t="shared" si="256"/>
        <v>1126.8435968812582</v>
      </c>
      <c r="H3308" s="28">
        <f t="shared" si="257"/>
        <v>1.641954016599777</v>
      </c>
      <c r="I3308" s="29">
        <f t="shared" si="258"/>
        <v>0.36696025362093126</v>
      </c>
      <c r="J3308" s="24">
        <f t="shared" si="259"/>
        <v>-0.24862936609568473</v>
      </c>
      <c r="K3308" s="21"/>
    </row>
    <row r="3309" spans="1:11">
      <c r="A3309" s="20">
        <v>3302</v>
      </c>
      <c r="B3309" s="35">
        <v>1.01</v>
      </c>
      <c r="C3309" s="33">
        <v>4566.2</v>
      </c>
      <c r="D3309" s="34" t="s">
        <v>12</v>
      </c>
      <c r="E3309" s="35">
        <v>5</v>
      </c>
      <c r="F3309" s="27">
        <f t="shared" si="255"/>
        <v>1.0098485478080457</v>
      </c>
      <c r="G3309" s="28">
        <f t="shared" si="256"/>
        <v>1136.999073580369</v>
      </c>
      <c r="H3309" s="28">
        <f t="shared" si="257"/>
        <v>1.641954016599777</v>
      </c>
      <c r="I3309" s="29">
        <f t="shared" si="258"/>
        <v>3.0179539437101202</v>
      </c>
      <c r="J3309" s="24">
        <f t="shared" si="259"/>
        <v>2.2822966163947829</v>
      </c>
      <c r="K3309" s="21"/>
    </row>
    <row r="3310" spans="1:11">
      <c r="A3310" s="20">
        <v>3303</v>
      </c>
      <c r="B3310" s="35">
        <v>0.41</v>
      </c>
      <c r="C3310" s="33">
        <v>4566.2</v>
      </c>
      <c r="D3310" s="34" t="s">
        <v>12</v>
      </c>
      <c r="E3310" s="35">
        <v>1</v>
      </c>
      <c r="F3310" s="27">
        <f t="shared" si="255"/>
        <v>0.41554655616497127</v>
      </c>
      <c r="G3310" s="28">
        <f t="shared" si="256"/>
        <v>1136.999073580369</v>
      </c>
      <c r="H3310" s="28">
        <f t="shared" si="257"/>
        <v>1.641954016599777</v>
      </c>
      <c r="I3310" s="29">
        <f t="shared" si="258"/>
        <v>1.2418697543263844</v>
      </c>
      <c r="J3310" s="24">
        <f t="shared" si="259"/>
        <v>-1.3560782057862011</v>
      </c>
      <c r="K3310" s="21"/>
    </row>
    <row r="3311" spans="1:11">
      <c r="A3311" s="20">
        <v>3304</v>
      </c>
      <c r="B3311" s="35">
        <v>0.9</v>
      </c>
      <c r="C3311" s="33">
        <v>4566.2</v>
      </c>
      <c r="D3311" s="34" t="s">
        <v>12</v>
      </c>
      <c r="E3311" s="35">
        <v>3</v>
      </c>
      <c r="F3311" s="27">
        <f t="shared" si="255"/>
        <v>0.90143025832929458</v>
      </c>
      <c r="G3311" s="28">
        <f t="shared" si="256"/>
        <v>1136.999073580369</v>
      </c>
      <c r="H3311" s="28">
        <f t="shared" si="257"/>
        <v>1.641954016599777</v>
      </c>
      <c r="I3311" s="29">
        <f t="shared" si="258"/>
        <v>2.6939435710528357</v>
      </c>
      <c r="J3311" s="24">
        <f t="shared" si="259"/>
        <v>-0.11958367061779995</v>
      </c>
      <c r="K3311" s="21"/>
    </row>
    <row r="3312" spans="1:11">
      <c r="A3312" s="20">
        <v>3305</v>
      </c>
      <c r="B3312" s="35">
        <v>0.9</v>
      </c>
      <c r="C3312" s="33">
        <v>4566.2</v>
      </c>
      <c r="D3312" s="34" t="s">
        <v>12</v>
      </c>
      <c r="E3312" s="35">
        <v>3</v>
      </c>
      <c r="F3312" s="27">
        <f t="shared" si="255"/>
        <v>0.90143025832929458</v>
      </c>
      <c r="G3312" s="28">
        <f t="shared" si="256"/>
        <v>1136.999073580369</v>
      </c>
      <c r="H3312" s="28">
        <f t="shared" si="257"/>
        <v>1.641954016599777</v>
      </c>
      <c r="I3312" s="29">
        <f t="shared" si="258"/>
        <v>2.6939435710528357</v>
      </c>
      <c r="J3312" s="24">
        <f t="shared" si="259"/>
        <v>-0.11958367061779995</v>
      </c>
      <c r="K3312" s="21"/>
    </row>
    <row r="3313" spans="1:11">
      <c r="A3313" s="20">
        <v>3306</v>
      </c>
      <c r="B3313" s="35">
        <v>1.1299999999999999</v>
      </c>
      <c r="C3313" s="33">
        <v>4591.8</v>
      </c>
      <c r="D3313" s="34" t="s">
        <v>12</v>
      </c>
      <c r="E3313" s="35">
        <v>4</v>
      </c>
      <c r="F3313" s="27">
        <f t="shared" si="255"/>
        <v>1.1279204870706236</v>
      </c>
      <c r="G3313" s="28">
        <f t="shared" si="256"/>
        <v>1142.3193679225853</v>
      </c>
      <c r="H3313" s="28">
        <f t="shared" si="257"/>
        <v>1.641954016599777</v>
      </c>
      <c r="I3313" s="29">
        <f t="shared" si="258"/>
        <v>3.3865873129579862</v>
      </c>
      <c r="J3313" s="24">
        <f t="shared" si="259"/>
        <v>1.0996841094100152</v>
      </c>
      <c r="K3313" s="21"/>
    </row>
    <row r="3314" spans="1:11">
      <c r="A3314" s="20">
        <v>3307</v>
      </c>
      <c r="B3314" s="35">
        <v>0.11</v>
      </c>
      <c r="C3314" s="33">
        <v>3498.6</v>
      </c>
      <c r="D3314" s="34" t="s">
        <v>12</v>
      </c>
      <c r="E3314" s="35">
        <v>1</v>
      </c>
      <c r="F3314" s="27">
        <f t="shared" si="255"/>
        <v>0.11372084924350692</v>
      </c>
      <c r="G3314" s="28">
        <f t="shared" si="256"/>
        <v>910.29566571895361</v>
      </c>
      <c r="H3314" s="28">
        <f t="shared" si="257"/>
        <v>1.641954016599777</v>
      </c>
      <c r="I3314" s="29">
        <f t="shared" si="258"/>
        <v>0.27209390958049318</v>
      </c>
      <c r="J3314" s="24">
        <f t="shared" si="259"/>
        <v>-2.1262495041685132</v>
      </c>
      <c r="K3314" s="21"/>
    </row>
    <row r="3315" spans="1:11">
      <c r="A3315" s="20">
        <v>3308</v>
      </c>
      <c r="B3315" s="35">
        <v>0.74</v>
      </c>
      <c r="C3315" s="33">
        <v>4301</v>
      </c>
      <c r="D3315" s="34" t="s">
        <v>12</v>
      </c>
      <c r="E3315" s="35">
        <v>5</v>
      </c>
      <c r="F3315" s="27">
        <f t="shared" si="255"/>
        <v>0.74336577318339636</v>
      </c>
      <c r="G3315" s="28">
        <f t="shared" si="256"/>
        <v>1081.5883571989903</v>
      </c>
      <c r="H3315" s="28">
        <f t="shared" si="257"/>
        <v>1.641954016599777</v>
      </c>
      <c r="I3315" s="29">
        <f t="shared" si="258"/>
        <v>2.1132983616037091</v>
      </c>
      <c r="J3315" s="24">
        <f t="shared" si="259"/>
        <v>1.8093948454510791</v>
      </c>
      <c r="K3315" s="21"/>
    </row>
    <row r="3316" spans="1:11">
      <c r="A3316" s="20">
        <v>3309</v>
      </c>
      <c r="B3316" s="35">
        <v>0.14000000000000001</v>
      </c>
      <c r="C3316" s="33">
        <v>4301</v>
      </c>
      <c r="D3316" s="34" t="s">
        <v>12</v>
      </c>
      <c r="E3316" s="35">
        <v>0</v>
      </c>
      <c r="F3316" s="27">
        <f t="shared" si="255"/>
        <v>0.14421052312965399</v>
      </c>
      <c r="G3316" s="28">
        <f t="shared" si="256"/>
        <v>1081.5883571989903</v>
      </c>
      <c r="H3316" s="28">
        <f t="shared" si="257"/>
        <v>1.641954016599777</v>
      </c>
      <c r="I3316" s="29">
        <f t="shared" si="258"/>
        <v>0.40997295443238546</v>
      </c>
      <c r="J3316" s="24">
        <f t="shared" si="259"/>
        <v>-0.28125880162547812</v>
      </c>
      <c r="K3316" s="21"/>
    </row>
    <row r="3317" spans="1:11">
      <c r="A3317" s="20">
        <v>3310</v>
      </c>
      <c r="B3317" s="35">
        <v>0.96</v>
      </c>
      <c r="C3317" s="33">
        <v>4169.3999999999996</v>
      </c>
      <c r="D3317" s="34" t="s">
        <v>12</v>
      </c>
      <c r="E3317" s="35">
        <v>1</v>
      </c>
      <c r="F3317" s="27">
        <f t="shared" si="255"/>
        <v>0.96059081061429386</v>
      </c>
      <c r="G3317" s="28">
        <f t="shared" si="256"/>
        <v>1053.8840369653876</v>
      </c>
      <c r="H3317" s="28">
        <f t="shared" si="257"/>
        <v>1.641954016599777</v>
      </c>
      <c r="I3317" s="29">
        <f t="shared" si="258"/>
        <v>2.6608935804840361</v>
      </c>
      <c r="J3317" s="24">
        <f t="shared" si="259"/>
        <v>-1.5591487935022164</v>
      </c>
      <c r="K3317" s="21"/>
    </row>
    <row r="3318" spans="1:11">
      <c r="A3318" s="20">
        <v>3311</v>
      </c>
      <c r="B3318" s="35">
        <v>0.16</v>
      </c>
      <c r="C3318" s="33">
        <v>5000.6000000000004</v>
      </c>
      <c r="D3318" s="34" t="s">
        <v>12</v>
      </c>
      <c r="E3318" s="35">
        <v>0</v>
      </c>
      <c r="F3318" s="27">
        <f t="shared" si="255"/>
        <v>0.16448067826327309</v>
      </c>
      <c r="G3318" s="28">
        <f t="shared" si="256"/>
        <v>1226.6355699365818</v>
      </c>
      <c r="H3318" s="28">
        <f t="shared" si="257"/>
        <v>1.641954016599777</v>
      </c>
      <c r="I3318" s="29">
        <f t="shared" si="258"/>
        <v>0.53030618713669153</v>
      </c>
      <c r="J3318" s="24">
        <f t="shared" si="259"/>
        <v>-0.35078242975116658</v>
      </c>
      <c r="K3318" s="21"/>
    </row>
    <row r="3319" spans="1:11">
      <c r="A3319" s="20">
        <v>3312</v>
      </c>
      <c r="B3319" s="35">
        <v>0.91</v>
      </c>
      <c r="C3319" s="33">
        <v>5000.6000000000004</v>
      </c>
      <c r="D3319" s="34" t="s">
        <v>12</v>
      </c>
      <c r="E3319" s="35">
        <v>4</v>
      </c>
      <c r="F3319" s="27">
        <f t="shared" si="255"/>
        <v>0.91129437519940404</v>
      </c>
      <c r="G3319" s="28">
        <f t="shared" si="256"/>
        <v>1226.6355699365818</v>
      </c>
      <c r="H3319" s="28">
        <f t="shared" si="257"/>
        <v>1.641954016599777</v>
      </c>
      <c r="I3319" s="29">
        <f t="shared" si="258"/>
        <v>2.9381265360395696</v>
      </c>
      <c r="J3319" s="24">
        <f t="shared" si="259"/>
        <v>0.98030774017779621</v>
      </c>
      <c r="K3319" s="21"/>
    </row>
    <row r="3320" spans="1:11">
      <c r="A3320" s="20">
        <v>3313</v>
      </c>
      <c r="B3320" s="35">
        <v>0.02</v>
      </c>
      <c r="C3320" s="33">
        <v>4219.6000000000004</v>
      </c>
      <c r="D3320" s="34" t="s">
        <v>12</v>
      </c>
      <c r="E3320" s="35">
        <v>0</v>
      </c>
      <c r="F3320" s="27">
        <f t="shared" si="255"/>
        <v>2.1214636503225789E-2</v>
      </c>
      <c r="G3320" s="28">
        <f t="shared" si="256"/>
        <v>1064.4688793228117</v>
      </c>
      <c r="H3320" s="28">
        <f t="shared" si="257"/>
        <v>1.641954016599777</v>
      </c>
      <c r="I3320" s="29">
        <f t="shared" si="258"/>
        <v>5.9356025884852413E-2</v>
      </c>
      <c r="J3320" s="24">
        <f t="shared" si="259"/>
        <v>-4.0565527290078993E-2</v>
      </c>
      <c r="K3320" s="21"/>
    </row>
    <row r="3321" spans="1:11">
      <c r="A3321" s="20">
        <v>3314</v>
      </c>
      <c r="B3321" s="35">
        <v>1.62</v>
      </c>
      <c r="C3321" s="33">
        <v>4219.6000000000004</v>
      </c>
      <c r="D3321" s="34" t="s">
        <v>12</v>
      </c>
      <c r="E3321" s="35">
        <v>11</v>
      </c>
      <c r="F3321" s="27">
        <f t="shared" si="255"/>
        <v>1.6082640779402093</v>
      </c>
      <c r="G3321" s="28">
        <f t="shared" si="256"/>
        <v>1064.4688793228117</v>
      </c>
      <c r="H3321" s="28">
        <f t="shared" si="257"/>
        <v>1.641954016599777</v>
      </c>
      <c r="I3321" s="29">
        <f t="shared" si="258"/>
        <v>4.499731316413655</v>
      </c>
      <c r="J3321" s="24">
        <f t="shared" si="259"/>
        <v>13.33216714139057</v>
      </c>
      <c r="K3321" s="21"/>
    </row>
    <row r="3322" spans="1:11">
      <c r="A3322" s="20">
        <v>3315</v>
      </c>
      <c r="B3322" s="35">
        <v>1.31</v>
      </c>
      <c r="C3322" s="33">
        <v>4246.3999999999996</v>
      </c>
      <c r="D3322" s="34" t="s">
        <v>12</v>
      </c>
      <c r="E3322" s="35">
        <v>4</v>
      </c>
      <c r="F3322" s="27">
        <f t="shared" si="255"/>
        <v>1.304679597034532</v>
      </c>
      <c r="G3322" s="28">
        <f t="shared" si="256"/>
        <v>1070.111234429145</v>
      </c>
      <c r="H3322" s="28">
        <f t="shared" si="257"/>
        <v>1.641954016599777</v>
      </c>
      <c r="I3322" s="29">
        <f t="shared" si="258"/>
        <v>3.6696871910001372</v>
      </c>
      <c r="J3322" s="24">
        <f t="shared" si="259"/>
        <v>1.1598144807385964</v>
      </c>
      <c r="K3322" s="21"/>
    </row>
    <row r="3323" spans="1:11">
      <c r="A3323" s="20">
        <v>3316</v>
      </c>
      <c r="B3323" s="35">
        <v>1.34</v>
      </c>
      <c r="C3323" s="33">
        <v>4246.3999999999996</v>
      </c>
      <c r="D3323" s="34" t="s">
        <v>12</v>
      </c>
      <c r="E3323" s="35">
        <v>5</v>
      </c>
      <c r="F3323" s="27">
        <f t="shared" si="255"/>
        <v>1.3341024150814669</v>
      </c>
      <c r="G3323" s="28">
        <f t="shared" si="256"/>
        <v>1070.111234429145</v>
      </c>
      <c r="H3323" s="28">
        <f t="shared" si="257"/>
        <v>1.641954016599777</v>
      </c>
      <c r="I3323" s="29">
        <f t="shared" si="258"/>
        <v>3.7524450870808157</v>
      </c>
      <c r="J3323" s="24">
        <f t="shared" si="259"/>
        <v>2.5239534156292684</v>
      </c>
      <c r="K3323" s="21"/>
    </row>
    <row r="3324" spans="1:11">
      <c r="A3324" s="20">
        <v>3317</v>
      </c>
      <c r="B3324" s="35">
        <v>0.08</v>
      </c>
      <c r="C3324" s="33">
        <v>4764.2</v>
      </c>
      <c r="D3324" s="34" t="s">
        <v>12</v>
      </c>
      <c r="E3324" s="35">
        <v>0</v>
      </c>
      <c r="F3324" s="27">
        <f t="shared" si="255"/>
        <v>8.3103973683643501E-2</v>
      </c>
      <c r="G3324" s="28">
        <f t="shared" si="256"/>
        <v>1178.0223813238631</v>
      </c>
      <c r="H3324" s="28">
        <f t="shared" si="257"/>
        <v>1.641954016599777</v>
      </c>
      <c r="I3324" s="29">
        <f t="shared" si="258"/>
        <v>0.25731883936630245</v>
      </c>
      <c r="J3324" s="24">
        <f t="shared" si="259"/>
        <v>-0.17175855418259678</v>
      </c>
      <c r="K3324" s="21"/>
    </row>
    <row r="3325" spans="1:11">
      <c r="A3325" s="20">
        <v>3318</v>
      </c>
      <c r="B3325" s="35">
        <v>0.02</v>
      </c>
      <c r="C3325" s="33">
        <v>4764.2</v>
      </c>
      <c r="D3325" s="34" t="s">
        <v>12</v>
      </c>
      <c r="E3325" s="35">
        <v>0</v>
      </c>
      <c r="F3325" s="27">
        <f t="shared" si="255"/>
        <v>2.1214636503225789E-2</v>
      </c>
      <c r="G3325" s="28">
        <f t="shared" si="256"/>
        <v>1178.0223813238631</v>
      </c>
      <c r="H3325" s="28">
        <f t="shared" si="257"/>
        <v>1.641954016599777</v>
      </c>
      <c r="I3325" s="29">
        <f t="shared" si="258"/>
        <v>6.5687901560144979E-2</v>
      </c>
      <c r="J3325" s="24">
        <f t="shared" si="259"/>
        <v>-4.3570966957673846E-2</v>
      </c>
      <c r="K3325" s="21"/>
    </row>
    <row r="3326" spans="1:11">
      <c r="A3326" s="20">
        <v>3319</v>
      </c>
      <c r="B3326" s="35">
        <v>0.37</v>
      </c>
      <c r="C3326" s="33">
        <v>4764.2</v>
      </c>
      <c r="D3326" s="34" t="s">
        <v>12</v>
      </c>
      <c r="E3326" s="35">
        <v>1</v>
      </c>
      <c r="F3326" s="27">
        <f t="shared" si="255"/>
        <v>0.3755860585221602</v>
      </c>
      <c r="G3326" s="28">
        <f t="shared" si="256"/>
        <v>1178.0223813238631</v>
      </c>
      <c r="H3326" s="28">
        <f t="shared" si="257"/>
        <v>1.641954016599777</v>
      </c>
      <c r="I3326" s="29">
        <f t="shared" si="258"/>
        <v>1.1629452164224023</v>
      </c>
      <c r="J3326" s="24">
        <f t="shared" si="259"/>
        <v>-1.3789183971542474</v>
      </c>
      <c r="K3326" s="21"/>
    </row>
    <row r="3327" spans="1:11">
      <c r="A3327" s="20">
        <v>3320</v>
      </c>
      <c r="B3327" s="35">
        <v>0.1</v>
      </c>
      <c r="C3327" s="33">
        <v>4764.2</v>
      </c>
      <c r="D3327" s="34" t="s">
        <v>12</v>
      </c>
      <c r="E3327" s="35">
        <v>0</v>
      </c>
      <c r="F3327" s="27">
        <f t="shared" si="255"/>
        <v>0.10353120017093975</v>
      </c>
      <c r="G3327" s="28">
        <f t="shared" si="256"/>
        <v>1178.0223813238631</v>
      </c>
      <c r="H3327" s="28">
        <f t="shared" si="257"/>
        <v>1.641954016599777</v>
      </c>
      <c r="I3327" s="29">
        <f t="shared" si="258"/>
        <v>0.32056864534060098</v>
      </c>
      <c r="J3327" s="24">
        <f t="shared" si="259"/>
        <v>-0.21419295224800527</v>
      </c>
      <c r="K3327" s="21"/>
    </row>
    <row r="3328" spans="1:11">
      <c r="A3328" s="20">
        <v>3321</v>
      </c>
      <c r="B3328" s="35">
        <v>0.24</v>
      </c>
      <c r="C3328" s="33">
        <v>4764.2</v>
      </c>
      <c r="D3328" s="34" t="s">
        <v>12</v>
      </c>
      <c r="E3328" s="35">
        <v>0</v>
      </c>
      <c r="F3328" s="27">
        <f t="shared" si="255"/>
        <v>0.24521793570422429</v>
      </c>
      <c r="G3328" s="28">
        <f t="shared" si="256"/>
        <v>1178.0223813238631</v>
      </c>
      <c r="H3328" s="28">
        <f t="shared" si="257"/>
        <v>1.641954016599777</v>
      </c>
      <c r="I3328" s="29">
        <f t="shared" si="258"/>
        <v>0.75928011393792993</v>
      </c>
      <c r="J3328" s="24">
        <f t="shared" si="259"/>
        <v>-0.50932416124899615</v>
      </c>
      <c r="K3328" s="21"/>
    </row>
    <row r="3329" spans="1:11">
      <c r="A3329" s="20">
        <v>3322</v>
      </c>
      <c r="B3329" s="35">
        <v>0.23</v>
      </c>
      <c r="C3329" s="33">
        <v>4764.2</v>
      </c>
      <c r="D3329" s="34" t="s">
        <v>12</v>
      </c>
      <c r="E3329" s="35">
        <v>1</v>
      </c>
      <c r="F3329" s="27">
        <f t="shared" si="255"/>
        <v>0.23515130563817588</v>
      </c>
      <c r="G3329" s="28">
        <f t="shared" si="256"/>
        <v>1178.0223813238631</v>
      </c>
      <c r="H3329" s="28">
        <f t="shared" si="257"/>
        <v>1.641954016599777</v>
      </c>
      <c r="I3329" s="29">
        <f t="shared" si="258"/>
        <v>0.72811032204823922</v>
      </c>
      <c r="J3329" s="24">
        <f t="shared" si="259"/>
        <v>-1.5576678917858762</v>
      </c>
      <c r="K3329" s="21"/>
    </row>
    <row r="3330" spans="1:11">
      <c r="A3330" s="20">
        <v>3323</v>
      </c>
      <c r="B3330" s="35">
        <v>0.12</v>
      </c>
      <c r="C3330" s="33">
        <v>4764.2</v>
      </c>
      <c r="D3330" s="34" t="s">
        <v>12</v>
      </c>
      <c r="E3330" s="35">
        <v>1</v>
      </c>
      <c r="F3330" s="27">
        <f t="shared" si="255"/>
        <v>0.12389652748697098</v>
      </c>
      <c r="G3330" s="28">
        <f t="shared" si="256"/>
        <v>1178.0223813238631</v>
      </c>
      <c r="H3330" s="28">
        <f t="shared" si="257"/>
        <v>1.641954016599777</v>
      </c>
      <c r="I3330" s="29">
        <f t="shared" si="258"/>
        <v>0.38362678992734317</v>
      </c>
      <c r="J3330" s="24">
        <f t="shared" si="259"/>
        <v>-1.9718596830178539</v>
      </c>
      <c r="K3330" s="21"/>
    </row>
    <row r="3331" spans="1:11">
      <c r="A3331" s="20">
        <v>3324</v>
      </c>
      <c r="B3331" s="35">
        <v>0.04</v>
      </c>
      <c r="C3331" s="33">
        <v>4764.2</v>
      </c>
      <c r="D3331" s="34" t="s">
        <v>12</v>
      </c>
      <c r="E3331" s="35">
        <v>0</v>
      </c>
      <c r="F3331" s="27">
        <f t="shared" si="255"/>
        <v>4.1988338782001595E-2</v>
      </c>
      <c r="G3331" s="28">
        <f t="shared" si="256"/>
        <v>1178.0223813238631</v>
      </c>
      <c r="H3331" s="28">
        <f t="shared" si="257"/>
        <v>1.641954016599777</v>
      </c>
      <c r="I3331" s="29">
        <f t="shared" si="258"/>
        <v>0.13001051722789367</v>
      </c>
      <c r="J3331" s="24">
        <f t="shared" si="259"/>
        <v>-8.6509072649440133E-2</v>
      </c>
      <c r="K3331" s="21"/>
    </row>
    <row r="3332" spans="1:11">
      <c r="A3332" s="20">
        <v>3325</v>
      </c>
      <c r="B3332" s="35">
        <v>0.21</v>
      </c>
      <c r="C3332" s="33">
        <v>4764.2</v>
      </c>
      <c r="D3332" s="34" t="s">
        <v>12</v>
      </c>
      <c r="E3332" s="35">
        <v>0</v>
      </c>
      <c r="F3332" s="27">
        <f t="shared" si="255"/>
        <v>0.2149979387370769</v>
      </c>
      <c r="G3332" s="28">
        <f t="shared" si="256"/>
        <v>1178.0223813238631</v>
      </c>
      <c r="H3332" s="28">
        <f t="shared" si="257"/>
        <v>1.641954016599777</v>
      </c>
      <c r="I3332" s="29">
        <f t="shared" si="258"/>
        <v>0.66570848071084099</v>
      </c>
      <c r="J3332" s="24">
        <f t="shared" si="259"/>
        <v>-0.44628943562713896</v>
      </c>
      <c r="K3332" s="21"/>
    </row>
    <row r="3333" spans="1:11">
      <c r="A3333" s="20">
        <v>3326</v>
      </c>
      <c r="B3333" s="35">
        <v>0.6</v>
      </c>
      <c r="C3333" s="33">
        <v>4764.2</v>
      </c>
      <c r="D3333" s="34" t="s">
        <v>12</v>
      </c>
      <c r="E3333" s="35">
        <v>2</v>
      </c>
      <c r="F3333" s="27">
        <f t="shared" si="255"/>
        <v>0.60463709504461693</v>
      </c>
      <c r="G3333" s="28">
        <f t="shared" si="256"/>
        <v>1178.0223813238631</v>
      </c>
      <c r="H3333" s="28">
        <f t="shared" si="257"/>
        <v>1.641954016599777</v>
      </c>
      <c r="I3333" s="29">
        <f t="shared" si="258"/>
        <v>1.872166981171872</v>
      </c>
      <c r="J3333" s="24">
        <f t="shared" si="259"/>
        <v>-1.0316996094613007</v>
      </c>
      <c r="K3333" s="21"/>
    </row>
    <row r="3334" spans="1:11">
      <c r="A3334" s="20">
        <v>3327</v>
      </c>
      <c r="B3334" s="35">
        <v>0.41</v>
      </c>
      <c r="C3334" s="33">
        <v>4764.2</v>
      </c>
      <c r="D3334" s="34" t="s">
        <v>12</v>
      </c>
      <c r="E3334" s="35">
        <v>2</v>
      </c>
      <c r="F3334" s="27">
        <f t="shared" si="255"/>
        <v>0.41554655616497127</v>
      </c>
      <c r="G3334" s="28">
        <f t="shared" si="256"/>
        <v>1178.0223813238631</v>
      </c>
      <c r="H3334" s="28">
        <f t="shared" si="257"/>
        <v>1.641954016599777</v>
      </c>
      <c r="I3334" s="29">
        <f t="shared" si="258"/>
        <v>1.2866768313881474</v>
      </c>
      <c r="J3334" s="24">
        <f t="shared" si="259"/>
        <v>-1.2332477821940437</v>
      </c>
      <c r="K3334" s="21"/>
    </row>
    <row r="3335" spans="1:11">
      <c r="A3335" s="20">
        <v>3328</v>
      </c>
      <c r="B3335" s="35">
        <v>7.0000000000000007E-2</v>
      </c>
      <c r="C3335" s="33">
        <v>4764.2</v>
      </c>
      <c r="D3335" s="34" t="s">
        <v>12</v>
      </c>
      <c r="E3335" s="35">
        <v>0</v>
      </c>
      <c r="F3335" s="27">
        <f t="shared" si="255"/>
        <v>7.2862464124135648E-2</v>
      </c>
      <c r="G3335" s="28">
        <f t="shared" si="256"/>
        <v>1178.0223813238631</v>
      </c>
      <c r="H3335" s="28">
        <f t="shared" si="257"/>
        <v>1.641954016599777</v>
      </c>
      <c r="I3335" s="29">
        <f t="shared" si="258"/>
        <v>0.22560755967174148</v>
      </c>
      <c r="J3335" s="24">
        <f t="shared" si="259"/>
        <v>-0.15050063978677045</v>
      </c>
      <c r="K3335" s="21"/>
    </row>
    <row r="3336" spans="1:11">
      <c r="A3336" s="20">
        <v>3329</v>
      </c>
      <c r="B3336" s="35">
        <v>0.09</v>
      </c>
      <c r="C3336" s="33">
        <v>4764.2</v>
      </c>
      <c r="D3336" s="34" t="s">
        <v>12</v>
      </c>
      <c r="E3336" s="35">
        <v>0</v>
      </c>
      <c r="F3336" s="27">
        <f t="shared" ref="F3336:F3399" si="260">B3336^$F$2</f>
        <v>9.3326156515232073E-2</v>
      </c>
      <c r="G3336" s="28">
        <f t="shared" ref="G3336:G3399" si="261">C3336^$I$2</f>
        <v>1178.0223813238631</v>
      </c>
      <c r="H3336" s="28">
        <f t="shared" si="257"/>
        <v>1.641954016599777</v>
      </c>
      <c r="I3336" s="29">
        <f t="shared" si="258"/>
        <v>0.28897027678164977</v>
      </c>
      <c r="J3336" s="24">
        <f t="shared" si="259"/>
        <v>-0.19298826893075297</v>
      </c>
      <c r="K3336" s="21"/>
    </row>
    <row r="3337" spans="1:11">
      <c r="A3337" s="20">
        <v>3330</v>
      </c>
      <c r="B3337" s="35">
        <v>0.06</v>
      </c>
      <c r="C3337" s="33">
        <v>4492.8</v>
      </c>
      <c r="D3337" s="34" t="s">
        <v>12</v>
      </c>
      <c r="E3337" s="35">
        <v>0</v>
      </c>
      <c r="F3337" s="27">
        <f t="shared" si="260"/>
        <v>6.2598804117839746E-2</v>
      </c>
      <c r="G3337" s="28">
        <f t="shared" si="261"/>
        <v>1121.717383737101</v>
      </c>
      <c r="H3337" s="28">
        <f t="shared" ref="H3337:H3400" si="262">IF(D3337="F",1,IF(D3337="R",$G$2,$H$2))</f>
        <v>1.641954016599777</v>
      </c>
      <c r="I3337" s="29">
        <f t="shared" ref="I3337:I3400" si="263">$E$2*F3337*G3337*H3337</f>
        <v>0.18456346653178984</v>
      </c>
      <c r="J3337" s="24">
        <f t="shared" ref="J3337:J3400" si="264">IF(OR(B3337&lt;=0,C3337&lt;=0,I3337&lt;=0),0,GAMMALN(E3337+$J$2*B3337)-GAMMALN($J$2*B3337)+$J$2*B3337*LN($J$2*B3337)+E3337*LN(I3337)-($J$2*B3337+E3337)*LN($J$2*B3337+I3337))</f>
        <v>-0.12483392722359093</v>
      </c>
      <c r="K3337" s="21"/>
    </row>
    <row r="3338" spans="1:11">
      <c r="A3338" s="20">
        <v>3331</v>
      </c>
      <c r="B3338" s="35">
        <v>0.01</v>
      </c>
      <c r="C3338" s="33">
        <v>4769.3999999999996</v>
      </c>
      <c r="D3338" s="34" t="s">
        <v>12</v>
      </c>
      <c r="E3338" s="35">
        <v>0</v>
      </c>
      <c r="F3338" s="27">
        <f t="shared" si="260"/>
        <v>1.0718709408835196E-2</v>
      </c>
      <c r="G3338" s="28">
        <f t="shared" si="261"/>
        <v>1179.0959227254298</v>
      </c>
      <c r="H3338" s="28">
        <f t="shared" si="262"/>
        <v>1.641954016599777</v>
      </c>
      <c r="I3338" s="29">
        <f t="shared" si="263"/>
        <v>3.3219101864912899E-2</v>
      </c>
      <c r="J3338" s="24">
        <f t="shared" si="264"/>
        <v>-2.1958363318175397E-2</v>
      </c>
      <c r="K3338" s="21"/>
    </row>
    <row r="3339" spans="1:11">
      <c r="A3339" s="20">
        <v>3332</v>
      </c>
      <c r="B3339" s="35">
        <v>0.81</v>
      </c>
      <c r="C3339" s="33">
        <v>4660</v>
      </c>
      <c r="D3339" s="34" t="s">
        <v>12</v>
      </c>
      <c r="E3339" s="35">
        <v>1</v>
      </c>
      <c r="F3339" s="27">
        <f t="shared" si="260"/>
        <v>0.81257651063161873</v>
      </c>
      <c r="G3339" s="28">
        <f t="shared" si="261"/>
        <v>1156.4691754250412</v>
      </c>
      <c r="H3339" s="28">
        <f t="shared" si="262"/>
        <v>1.641954016599777</v>
      </c>
      <c r="I3339" s="29">
        <f t="shared" si="263"/>
        <v>2.4699864863253964</v>
      </c>
      <c r="J3339" s="24">
        <f t="shared" si="264"/>
        <v>-1.5031021693968123</v>
      </c>
      <c r="K3339" s="21"/>
    </row>
    <row r="3340" spans="1:11">
      <c r="A3340" s="20">
        <v>3333</v>
      </c>
      <c r="B3340" s="35">
        <v>0.45</v>
      </c>
      <c r="C3340" s="33">
        <v>4660</v>
      </c>
      <c r="D3340" s="34" t="s">
        <v>12</v>
      </c>
      <c r="E3340" s="35">
        <v>0</v>
      </c>
      <c r="F3340" s="27">
        <f t="shared" si="260"/>
        <v>0.45544824630362002</v>
      </c>
      <c r="G3340" s="28">
        <f t="shared" si="261"/>
        <v>1156.4691754250412</v>
      </c>
      <c r="H3340" s="28">
        <f t="shared" si="262"/>
        <v>1.641954016599777</v>
      </c>
      <c r="I3340" s="29">
        <f t="shared" si="263"/>
        <v>1.3844247266218828</v>
      </c>
      <c r="J3340" s="24">
        <f t="shared" si="264"/>
        <v>-0.93634955483102278</v>
      </c>
      <c r="K3340" s="21"/>
    </row>
    <row r="3341" spans="1:11">
      <c r="A3341" s="20">
        <v>3334</v>
      </c>
      <c r="B3341" s="35">
        <v>0.44</v>
      </c>
      <c r="C3341" s="33">
        <v>4660</v>
      </c>
      <c r="D3341" s="34" t="s">
        <v>12</v>
      </c>
      <c r="E3341" s="35">
        <v>0</v>
      </c>
      <c r="F3341" s="27">
        <f t="shared" si="260"/>
        <v>0.44547802934907577</v>
      </c>
      <c r="G3341" s="28">
        <f t="shared" si="261"/>
        <v>1156.4691754250412</v>
      </c>
      <c r="H3341" s="28">
        <f t="shared" si="262"/>
        <v>1.641954016599777</v>
      </c>
      <c r="I3341" s="29">
        <f t="shared" si="263"/>
        <v>1.3541182867712962</v>
      </c>
      <c r="J3341" s="24">
        <f t="shared" si="264"/>
        <v>-0.9157611993564656</v>
      </c>
      <c r="K3341" s="21"/>
    </row>
    <row r="3342" spans="1:11">
      <c r="A3342" s="20">
        <v>3335</v>
      </c>
      <c r="B3342" s="35">
        <v>0.05</v>
      </c>
      <c r="C3342" s="33">
        <v>4660</v>
      </c>
      <c r="D3342" s="34" t="s">
        <v>12</v>
      </c>
      <c r="E3342" s="35">
        <v>0</v>
      </c>
      <c r="F3342" s="27">
        <f t="shared" si="260"/>
        <v>5.2309208748946186E-2</v>
      </c>
      <c r="G3342" s="28">
        <f t="shared" si="261"/>
        <v>1156.4691754250412</v>
      </c>
      <c r="H3342" s="28">
        <f t="shared" si="262"/>
        <v>1.641954016599777</v>
      </c>
      <c r="I3342" s="29">
        <f t="shared" si="263"/>
        <v>0.15900415164578321</v>
      </c>
      <c r="J3342" s="24">
        <f t="shared" si="264"/>
        <v>-0.10649572647456865</v>
      </c>
      <c r="K3342" s="21"/>
    </row>
    <row r="3343" spans="1:11">
      <c r="A3343" s="20">
        <v>3336</v>
      </c>
      <c r="B3343" s="35">
        <v>0.99</v>
      </c>
      <c r="C3343" s="33">
        <v>4660</v>
      </c>
      <c r="D3343" s="34" t="s">
        <v>12</v>
      </c>
      <c r="E3343" s="35">
        <v>0</v>
      </c>
      <c r="F3343" s="27">
        <f t="shared" si="260"/>
        <v>0.99014996775605046</v>
      </c>
      <c r="G3343" s="28">
        <f t="shared" si="261"/>
        <v>1156.4691754250412</v>
      </c>
      <c r="H3343" s="28">
        <f t="shared" si="262"/>
        <v>1.641954016599777</v>
      </c>
      <c r="I3343" s="29">
        <f t="shared" si="263"/>
        <v>3.0097560141037718</v>
      </c>
      <c r="J3343" s="24">
        <f t="shared" si="264"/>
        <v>-2.0426990453996985</v>
      </c>
      <c r="K3343" s="21"/>
    </row>
    <row r="3344" spans="1:11">
      <c r="A3344" s="20">
        <v>3337</v>
      </c>
      <c r="B3344" s="35">
        <v>2.23</v>
      </c>
      <c r="C3344" s="33">
        <v>4246.3999999999996</v>
      </c>
      <c r="D3344" s="34" t="s">
        <v>12</v>
      </c>
      <c r="E3344" s="35">
        <v>12</v>
      </c>
      <c r="F3344" s="27">
        <f t="shared" si="260"/>
        <v>2.2032078682075142</v>
      </c>
      <c r="G3344" s="28">
        <f t="shared" si="261"/>
        <v>1070.111234429145</v>
      </c>
      <c r="H3344" s="28">
        <f t="shared" si="262"/>
        <v>1.641954016599777</v>
      </c>
      <c r="I3344" s="29">
        <f t="shared" si="263"/>
        <v>6.1969879129318839</v>
      </c>
      <c r="J3344" s="24">
        <f t="shared" si="264"/>
        <v>16.326912872956754</v>
      </c>
      <c r="K3344" s="21"/>
    </row>
    <row r="3345" spans="1:11">
      <c r="A3345" s="20">
        <v>3338</v>
      </c>
      <c r="B3345" s="35">
        <v>0.24</v>
      </c>
      <c r="C3345" s="33">
        <v>4246.3999999999996</v>
      </c>
      <c r="D3345" s="34" t="s">
        <v>12</v>
      </c>
      <c r="E3345" s="35">
        <v>0</v>
      </c>
      <c r="F3345" s="27">
        <f t="shared" si="260"/>
        <v>0.24521793570422429</v>
      </c>
      <c r="G3345" s="28">
        <f t="shared" si="261"/>
        <v>1070.111234429145</v>
      </c>
      <c r="H3345" s="28">
        <f t="shared" si="262"/>
        <v>1.641954016599777</v>
      </c>
      <c r="I3345" s="29">
        <f t="shared" si="263"/>
        <v>0.68972728607288059</v>
      </c>
      <c r="J3345" s="24">
        <f t="shared" si="264"/>
        <v>-0.47570523842874735</v>
      </c>
      <c r="K3345" s="21"/>
    </row>
    <row r="3346" spans="1:11">
      <c r="A3346" s="20">
        <v>3339</v>
      </c>
      <c r="B3346" s="35">
        <v>0.85</v>
      </c>
      <c r="C3346" s="33">
        <v>4791</v>
      </c>
      <c r="D3346" s="34" t="s">
        <v>12</v>
      </c>
      <c r="E3346" s="35">
        <v>1</v>
      </c>
      <c r="F3346" s="27">
        <f t="shared" si="260"/>
        <v>0.85208451052135348</v>
      </c>
      <c r="G3346" s="28">
        <f t="shared" si="261"/>
        <v>1183.5531843390468</v>
      </c>
      <c r="H3346" s="28">
        <f t="shared" si="262"/>
        <v>1.641954016599777</v>
      </c>
      <c r="I3346" s="29">
        <f t="shared" si="263"/>
        <v>2.6507373686197981</v>
      </c>
      <c r="J3346" s="24">
        <f t="shared" si="264"/>
        <v>-1.5549847018063039</v>
      </c>
      <c r="K3346" s="21"/>
    </row>
    <row r="3347" spans="1:11">
      <c r="A3347" s="20">
        <v>3340</v>
      </c>
      <c r="B3347" s="35">
        <v>0.94</v>
      </c>
      <c r="C3347" s="33">
        <v>4791</v>
      </c>
      <c r="D3347" s="34" t="s">
        <v>12</v>
      </c>
      <c r="E3347" s="35">
        <v>1</v>
      </c>
      <c r="F3347" s="27">
        <f t="shared" si="260"/>
        <v>0.94087699606579167</v>
      </c>
      <c r="G3347" s="28">
        <f t="shared" si="261"/>
        <v>1183.5531843390468</v>
      </c>
      <c r="H3347" s="28">
        <f t="shared" si="262"/>
        <v>1.641954016599777</v>
      </c>
      <c r="I3347" s="29">
        <f t="shared" si="263"/>
        <v>2.9269606264997776</v>
      </c>
      <c r="J3347" s="24">
        <f t="shared" si="264"/>
        <v>-1.6420232308233338</v>
      </c>
      <c r="K3347" s="21"/>
    </row>
    <row r="3348" spans="1:11">
      <c r="A3348" s="20">
        <v>3341</v>
      </c>
      <c r="B3348" s="35">
        <v>1.08</v>
      </c>
      <c r="C3348" s="33">
        <v>5378.8</v>
      </c>
      <c r="D3348" s="34" t="s">
        <v>12</v>
      </c>
      <c r="E3348" s="35">
        <v>5</v>
      </c>
      <c r="F3348" s="27">
        <f t="shared" si="260"/>
        <v>1.0787480353196128</v>
      </c>
      <c r="G3348" s="28">
        <f t="shared" si="261"/>
        <v>1303.6309641024125</v>
      </c>
      <c r="H3348" s="28">
        <f t="shared" si="262"/>
        <v>1.641954016599777</v>
      </c>
      <c r="I3348" s="29">
        <f t="shared" si="263"/>
        <v>3.6963316999014908</v>
      </c>
      <c r="J3348" s="24">
        <f t="shared" si="264"/>
        <v>2.4566866171666657</v>
      </c>
      <c r="K3348" s="21"/>
    </row>
    <row r="3349" spans="1:11">
      <c r="A3349" s="20">
        <v>3342</v>
      </c>
      <c r="B3349" s="35">
        <v>2.9</v>
      </c>
      <c r="C3349" s="33">
        <v>5378.8</v>
      </c>
      <c r="D3349" s="34" t="s">
        <v>12</v>
      </c>
      <c r="E3349" s="35">
        <v>6</v>
      </c>
      <c r="F3349" s="27">
        <f t="shared" si="260"/>
        <v>2.853836464204385</v>
      </c>
      <c r="G3349" s="28">
        <f t="shared" si="261"/>
        <v>1303.6309641024125</v>
      </c>
      <c r="H3349" s="28">
        <f t="shared" si="262"/>
        <v>1.641954016599777</v>
      </c>
      <c r="I3349" s="29">
        <f t="shared" si="263"/>
        <v>9.77867476333161</v>
      </c>
      <c r="J3349" s="24">
        <f t="shared" si="264"/>
        <v>4.0519593752687939</v>
      </c>
      <c r="K3349" s="21"/>
    </row>
    <row r="3350" spans="1:11">
      <c r="A3350" s="20">
        <v>3343</v>
      </c>
      <c r="B3350" s="35">
        <v>1.02</v>
      </c>
      <c r="C3350" s="33">
        <v>5378.8</v>
      </c>
      <c r="D3350" s="34" t="s">
        <v>12</v>
      </c>
      <c r="E3350" s="35">
        <v>6</v>
      </c>
      <c r="F3350" s="27">
        <f t="shared" si="260"/>
        <v>1.0196956260984573</v>
      </c>
      <c r="G3350" s="28">
        <f t="shared" si="261"/>
        <v>1303.6309641024125</v>
      </c>
      <c r="H3350" s="28">
        <f t="shared" si="262"/>
        <v>1.641954016599777</v>
      </c>
      <c r="I3350" s="29">
        <f t="shared" si="263"/>
        <v>3.4939885344791404</v>
      </c>
      <c r="J3350" s="24">
        <f t="shared" si="264"/>
        <v>3.8681879239759844</v>
      </c>
      <c r="K3350" s="21"/>
    </row>
    <row r="3351" spans="1:11">
      <c r="A3351" s="20">
        <v>3344</v>
      </c>
      <c r="B3351" s="35">
        <v>0.75</v>
      </c>
      <c r="C3351" s="33">
        <v>5000.6000000000004</v>
      </c>
      <c r="D3351" s="34" t="s">
        <v>12</v>
      </c>
      <c r="E3351" s="35">
        <v>1</v>
      </c>
      <c r="F3351" s="27">
        <f t="shared" si="260"/>
        <v>0.75325885566119943</v>
      </c>
      <c r="G3351" s="28">
        <f t="shared" si="261"/>
        <v>1226.6355699365818</v>
      </c>
      <c r="H3351" s="28">
        <f t="shared" si="262"/>
        <v>1.641954016599777</v>
      </c>
      <c r="I3351" s="29">
        <f t="shared" si="263"/>
        <v>2.4286003431555225</v>
      </c>
      <c r="J3351" s="24">
        <f t="shared" si="264"/>
        <v>-1.4945626343353839</v>
      </c>
      <c r="K3351" s="21"/>
    </row>
    <row r="3352" spans="1:11">
      <c r="A3352" s="20">
        <v>3345</v>
      </c>
      <c r="B3352" s="35">
        <v>0.89</v>
      </c>
      <c r="C3352" s="33">
        <v>5000.6000000000004</v>
      </c>
      <c r="D3352" s="34" t="s">
        <v>12</v>
      </c>
      <c r="E3352" s="35">
        <v>0</v>
      </c>
      <c r="F3352" s="27">
        <f t="shared" si="260"/>
        <v>0.89156448945820865</v>
      </c>
      <c r="G3352" s="28">
        <f t="shared" si="261"/>
        <v>1226.6355699365818</v>
      </c>
      <c r="H3352" s="28">
        <f t="shared" si="262"/>
        <v>1.641954016599777</v>
      </c>
      <c r="I3352" s="29">
        <f t="shared" si="263"/>
        <v>2.8745149277307287</v>
      </c>
      <c r="J3352" s="24">
        <f t="shared" si="264"/>
        <v>-1.9163436253658839</v>
      </c>
      <c r="K3352" s="21"/>
    </row>
    <row r="3353" spans="1:11">
      <c r="A3353" s="20">
        <v>3346</v>
      </c>
      <c r="B3353" s="35">
        <v>0.9</v>
      </c>
      <c r="C3353" s="33">
        <v>4207.3999999999996</v>
      </c>
      <c r="D3353" s="34" t="s">
        <v>12</v>
      </c>
      <c r="E3353" s="35">
        <v>2</v>
      </c>
      <c r="F3353" s="27">
        <f t="shared" si="260"/>
        <v>0.90143025832929458</v>
      </c>
      <c r="G3353" s="28">
        <f t="shared" si="261"/>
        <v>1061.8983876935254</v>
      </c>
      <c r="H3353" s="28">
        <f t="shared" si="262"/>
        <v>1.641954016599777</v>
      </c>
      <c r="I3353" s="29">
        <f t="shared" si="263"/>
        <v>2.5160041033543861</v>
      </c>
      <c r="J3353" s="24">
        <f t="shared" si="264"/>
        <v>-0.9480094177239291</v>
      </c>
      <c r="K3353" s="21"/>
    </row>
    <row r="3354" spans="1:11">
      <c r="A3354" s="20">
        <v>3347</v>
      </c>
      <c r="B3354" s="35">
        <v>2.8</v>
      </c>
      <c r="C3354" s="33">
        <v>5118.2</v>
      </c>
      <c r="D3354" s="34" t="s">
        <v>12</v>
      </c>
      <c r="E3354" s="35">
        <v>15</v>
      </c>
      <c r="F3354" s="27">
        <f t="shared" si="260"/>
        <v>2.7568859590627866</v>
      </c>
      <c r="G3354" s="28">
        <f t="shared" si="261"/>
        <v>1250.6767610787535</v>
      </c>
      <c r="H3354" s="28">
        <f t="shared" si="262"/>
        <v>1.641954016599777</v>
      </c>
      <c r="I3354" s="29">
        <f t="shared" si="263"/>
        <v>9.0627527866415587</v>
      </c>
      <c r="J3354" s="24">
        <f t="shared" si="264"/>
        <v>24.396196026339922</v>
      </c>
      <c r="K3354" s="21"/>
    </row>
    <row r="3355" spans="1:11">
      <c r="A3355" s="20">
        <v>3348</v>
      </c>
      <c r="B3355" s="35">
        <v>0.56000000000000005</v>
      </c>
      <c r="C3355" s="33">
        <v>4823.3999999999996</v>
      </c>
      <c r="D3355" s="34" t="s">
        <v>12</v>
      </c>
      <c r="E3355" s="35">
        <v>1</v>
      </c>
      <c r="F3355" s="27">
        <f t="shared" si="260"/>
        <v>0.56491505368234507</v>
      </c>
      <c r="G3355" s="28">
        <f t="shared" si="261"/>
        <v>1190.2328677945038</v>
      </c>
      <c r="H3355" s="28">
        <f t="shared" si="262"/>
        <v>1.641954016599777</v>
      </c>
      <c r="I3355" s="29">
        <f t="shared" si="263"/>
        <v>1.7673043178034165</v>
      </c>
      <c r="J3355" s="24">
        <f t="shared" si="264"/>
        <v>-1.3673209729846327</v>
      </c>
      <c r="K3355" s="21"/>
    </row>
    <row r="3356" spans="1:11">
      <c r="A3356" s="20">
        <v>3349</v>
      </c>
      <c r="B3356" s="35">
        <v>7.0000000000000007E-2</v>
      </c>
      <c r="C3356" s="33">
        <v>4823.3999999999996</v>
      </c>
      <c r="D3356" s="34" t="s">
        <v>12</v>
      </c>
      <c r="E3356" s="35">
        <v>0</v>
      </c>
      <c r="F3356" s="27">
        <f t="shared" si="260"/>
        <v>7.2862464124135648E-2</v>
      </c>
      <c r="G3356" s="28">
        <f t="shared" si="261"/>
        <v>1190.2328677945038</v>
      </c>
      <c r="H3356" s="28">
        <f t="shared" si="262"/>
        <v>1.641954016599777</v>
      </c>
      <c r="I3356" s="29">
        <f t="shared" si="263"/>
        <v>0.22794603651116302</v>
      </c>
      <c r="J3356" s="24">
        <f t="shared" si="264"/>
        <v>-0.15158955690000195</v>
      </c>
      <c r="K3356" s="21"/>
    </row>
    <row r="3357" spans="1:11">
      <c r="A3357" s="20">
        <v>3350</v>
      </c>
      <c r="B3357" s="35">
        <v>0.06</v>
      </c>
      <c r="C3357" s="33">
        <v>4823.3999999999996</v>
      </c>
      <c r="D3357" s="34" t="s">
        <v>12</v>
      </c>
      <c r="E3357" s="35">
        <v>0</v>
      </c>
      <c r="F3357" s="27">
        <f t="shared" si="260"/>
        <v>6.2598804117839746E-2</v>
      </c>
      <c r="G3357" s="28">
        <f t="shared" si="261"/>
        <v>1190.2328677945038</v>
      </c>
      <c r="H3357" s="28">
        <f t="shared" si="262"/>
        <v>1.641954016599777</v>
      </c>
      <c r="I3357" s="29">
        <f t="shared" si="263"/>
        <v>0.19583676534312536</v>
      </c>
      <c r="J3357" s="24">
        <f t="shared" si="264"/>
        <v>-0.13014480753562213</v>
      </c>
      <c r="K3357" s="21"/>
    </row>
    <row r="3358" spans="1:11">
      <c r="A3358" s="20">
        <v>3351</v>
      </c>
      <c r="B3358" s="35">
        <v>0.52</v>
      </c>
      <c r="C3358" s="33">
        <v>4823.3999999999996</v>
      </c>
      <c r="D3358" s="34" t="s">
        <v>12</v>
      </c>
      <c r="E3358" s="35">
        <v>4</v>
      </c>
      <c r="F3358" s="27">
        <f t="shared" si="260"/>
        <v>0.52515019106154848</v>
      </c>
      <c r="G3358" s="28">
        <f t="shared" si="261"/>
        <v>1190.2328677945038</v>
      </c>
      <c r="H3358" s="28">
        <f t="shared" si="262"/>
        <v>1.641954016599777</v>
      </c>
      <c r="I3358" s="29">
        <f t="shared" si="263"/>
        <v>1.6429022277042022</v>
      </c>
      <c r="J3358" s="24">
        <f t="shared" si="264"/>
        <v>0.3715528591384647</v>
      </c>
      <c r="K3358" s="21"/>
    </row>
    <row r="3359" spans="1:11">
      <c r="A3359" s="20">
        <v>3352</v>
      </c>
      <c r="B3359" s="35">
        <v>0.18</v>
      </c>
      <c r="C3359" s="33">
        <v>5064.3999999999996</v>
      </c>
      <c r="D3359" s="34" t="s">
        <v>12</v>
      </c>
      <c r="E3359" s="35">
        <v>2</v>
      </c>
      <c r="F3359" s="27">
        <f t="shared" si="260"/>
        <v>0.18471258163616558</v>
      </c>
      <c r="G3359" s="28">
        <f t="shared" si="261"/>
        <v>1239.6897624012934</v>
      </c>
      <c r="H3359" s="28">
        <f t="shared" si="262"/>
        <v>1.641954016599777</v>
      </c>
      <c r="I3359" s="29">
        <f t="shared" si="263"/>
        <v>0.60187422425553905</v>
      </c>
      <c r="J3359" s="24">
        <f t="shared" si="264"/>
        <v>-1.8873087508506401</v>
      </c>
      <c r="K3359" s="21"/>
    </row>
    <row r="3360" spans="1:11">
      <c r="A3360" s="20">
        <v>3353</v>
      </c>
      <c r="B3360" s="35">
        <v>0.64</v>
      </c>
      <c r="C3360" s="33">
        <v>5064.3999999999996</v>
      </c>
      <c r="D3360" s="34" t="s">
        <v>12</v>
      </c>
      <c r="E3360" s="35">
        <v>3</v>
      </c>
      <c r="F3360" s="27">
        <f t="shared" si="260"/>
        <v>0.64431921592342389</v>
      </c>
      <c r="G3360" s="28">
        <f t="shared" si="261"/>
        <v>1239.6897624012934</v>
      </c>
      <c r="H3360" s="28">
        <f t="shared" si="262"/>
        <v>1.641954016599777</v>
      </c>
      <c r="I3360" s="29">
        <f t="shared" si="263"/>
        <v>2.0994732725933551</v>
      </c>
      <c r="J3360" s="24">
        <f t="shared" si="264"/>
        <v>-0.29538679512586796</v>
      </c>
      <c r="K3360" s="21"/>
    </row>
    <row r="3361" spans="1:11">
      <c r="A3361" s="20">
        <v>3354</v>
      </c>
      <c r="B3361" s="35">
        <v>1.53</v>
      </c>
      <c r="C3361" s="33">
        <v>5047</v>
      </c>
      <c r="D3361" s="34" t="s">
        <v>12</v>
      </c>
      <c r="E3361" s="35">
        <v>4</v>
      </c>
      <c r="F3361" s="27">
        <f t="shared" si="260"/>
        <v>1.5202251055790024</v>
      </c>
      <c r="G3361" s="28">
        <f t="shared" si="261"/>
        <v>1236.1322330571725</v>
      </c>
      <c r="H3361" s="28">
        <f t="shared" si="262"/>
        <v>1.641954016599777</v>
      </c>
      <c r="I3361" s="29">
        <f t="shared" si="263"/>
        <v>4.9393418344588467</v>
      </c>
      <c r="J3361" s="24">
        <f t="shared" si="264"/>
        <v>1.1619539110228452</v>
      </c>
      <c r="K3361" s="21"/>
    </row>
    <row r="3362" spans="1:11">
      <c r="A3362" s="20">
        <v>3355</v>
      </c>
      <c r="B3362" s="35">
        <v>0.55000000000000004</v>
      </c>
      <c r="C3362" s="33">
        <v>5077.2</v>
      </c>
      <c r="D3362" s="34" t="s">
        <v>12</v>
      </c>
      <c r="E3362" s="35">
        <v>0</v>
      </c>
      <c r="F3362" s="27">
        <f t="shared" si="260"/>
        <v>0.55497797498668111</v>
      </c>
      <c r="G3362" s="28">
        <f t="shared" si="261"/>
        <v>1242.3055079736682</v>
      </c>
      <c r="H3362" s="28">
        <f t="shared" si="262"/>
        <v>1.641954016599777</v>
      </c>
      <c r="I3362" s="29">
        <f t="shared" si="263"/>
        <v>1.8121761500778677</v>
      </c>
      <c r="J3362" s="24">
        <f t="shared" si="264"/>
        <v>-1.2008612925421698</v>
      </c>
      <c r="K3362" s="21"/>
    </row>
    <row r="3363" spans="1:11">
      <c r="A3363" s="20">
        <v>3356</v>
      </c>
      <c r="B3363" s="35">
        <v>0.54</v>
      </c>
      <c r="C3363" s="33">
        <v>4607.2</v>
      </c>
      <c r="D3363" s="34" t="s">
        <v>12</v>
      </c>
      <c r="E3363" s="35">
        <v>0</v>
      </c>
      <c r="F3363" s="27">
        <f t="shared" si="260"/>
        <v>0.54503817278154332</v>
      </c>
      <c r="G3363" s="28">
        <f t="shared" si="261"/>
        <v>1145.5174990473297</v>
      </c>
      <c r="H3363" s="28">
        <f t="shared" si="262"/>
        <v>1.641954016599777</v>
      </c>
      <c r="I3363" s="29">
        <f t="shared" si="263"/>
        <v>1.641061661459104</v>
      </c>
      <c r="J3363" s="24">
        <f t="shared" si="264"/>
        <v>-1.1138992673835166</v>
      </c>
      <c r="K3363" s="21"/>
    </row>
    <row r="3364" spans="1:11">
      <c r="A3364" s="20">
        <v>3357</v>
      </c>
      <c r="B3364" s="35">
        <v>0.91</v>
      </c>
      <c r="C3364" s="33">
        <v>4607.2</v>
      </c>
      <c r="D3364" s="34" t="s">
        <v>12</v>
      </c>
      <c r="E3364" s="35">
        <v>5</v>
      </c>
      <c r="F3364" s="27">
        <f t="shared" si="260"/>
        <v>0.91129437519940404</v>
      </c>
      <c r="G3364" s="28">
        <f t="shared" si="261"/>
        <v>1145.5174990473297</v>
      </c>
      <c r="H3364" s="28">
        <f t="shared" si="262"/>
        <v>1.641954016599777</v>
      </c>
      <c r="I3364" s="29">
        <f t="shared" si="263"/>
        <v>2.7438266457760152</v>
      </c>
      <c r="J3364" s="24">
        <f t="shared" si="264"/>
        <v>2.1641725998813257</v>
      </c>
      <c r="K3364" s="21"/>
    </row>
    <row r="3365" spans="1:11">
      <c r="A3365" s="20">
        <v>3358</v>
      </c>
      <c r="B3365" s="35">
        <v>1.52</v>
      </c>
      <c r="C3365" s="33">
        <v>4779</v>
      </c>
      <c r="D3365" s="34" t="s">
        <v>12</v>
      </c>
      <c r="E3365" s="35">
        <v>2</v>
      </c>
      <c r="F3365" s="27">
        <f t="shared" si="260"/>
        <v>1.5104382603165507</v>
      </c>
      <c r="G3365" s="28">
        <f t="shared" si="261"/>
        <v>1181.0773381805386</v>
      </c>
      <c r="H3365" s="28">
        <f t="shared" si="262"/>
        <v>1.641954016599777</v>
      </c>
      <c r="I3365" s="29">
        <f t="shared" si="263"/>
        <v>4.6889712115577984</v>
      </c>
      <c r="J3365" s="24">
        <f t="shared" si="264"/>
        <v>-1.3458477256061414</v>
      </c>
      <c r="K3365" s="21"/>
    </row>
    <row r="3366" spans="1:11">
      <c r="A3366" s="20">
        <v>3359</v>
      </c>
      <c r="B3366" s="35">
        <v>0.15</v>
      </c>
      <c r="C3366" s="33">
        <v>4779</v>
      </c>
      <c r="D3366" s="34" t="s">
        <v>12</v>
      </c>
      <c r="E3366" s="35">
        <v>0</v>
      </c>
      <c r="F3366" s="27">
        <f t="shared" si="260"/>
        <v>0.1543506961119305</v>
      </c>
      <c r="G3366" s="28">
        <f t="shared" si="261"/>
        <v>1181.0773381805386</v>
      </c>
      <c r="H3366" s="28">
        <f t="shared" si="262"/>
        <v>1.641954016599777</v>
      </c>
      <c r="I3366" s="29">
        <f t="shared" si="263"/>
        <v>0.4791628956757682</v>
      </c>
      <c r="J3366" s="24">
        <f t="shared" si="264"/>
        <v>-0.32049726794666689</v>
      </c>
      <c r="K3366" s="21"/>
    </row>
    <row r="3367" spans="1:11">
      <c r="A3367" s="20">
        <v>3360</v>
      </c>
      <c r="B3367" s="35">
        <v>6.22</v>
      </c>
      <c r="C3367" s="33">
        <v>4779</v>
      </c>
      <c r="D3367" s="34" t="s">
        <v>12</v>
      </c>
      <c r="E3367" s="35">
        <v>15</v>
      </c>
      <c r="F3367" s="27">
        <f t="shared" si="260"/>
        <v>6.0509974862665263</v>
      </c>
      <c r="G3367" s="28">
        <f t="shared" si="261"/>
        <v>1181.0773381805386</v>
      </c>
      <c r="H3367" s="28">
        <f t="shared" si="262"/>
        <v>1.641954016599777</v>
      </c>
      <c r="I3367" s="29">
        <f t="shared" si="263"/>
        <v>18.784583097336313</v>
      </c>
      <c r="J3367" s="24">
        <f t="shared" si="264"/>
        <v>25.104313498893845</v>
      </c>
      <c r="K3367" s="21"/>
    </row>
    <row r="3368" spans="1:11">
      <c r="A3368" s="20">
        <v>3361</v>
      </c>
      <c r="B3368" s="35">
        <v>0.21</v>
      </c>
      <c r="C3368" s="33">
        <v>4945</v>
      </c>
      <c r="D3368" s="34" t="s">
        <v>12</v>
      </c>
      <c r="E3368" s="35">
        <v>2</v>
      </c>
      <c r="F3368" s="27">
        <f t="shared" si="260"/>
        <v>0.2149979387370769</v>
      </c>
      <c r="G3368" s="28">
        <f t="shared" si="261"/>
        <v>1215.2367704120998</v>
      </c>
      <c r="H3368" s="28">
        <f t="shared" si="262"/>
        <v>1.641954016599777</v>
      </c>
      <c r="I3368" s="29">
        <f t="shared" si="263"/>
        <v>0.68673858575236923</v>
      </c>
      <c r="J3368" s="24">
        <f t="shared" si="264"/>
        <v>-1.758072331022297</v>
      </c>
      <c r="K3368" s="21"/>
    </row>
    <row r="3369" spans="1:11">
      <c r="A3369" s="20">
        <v>3362</v>
      </c>
      <c r="B3369" s="35">
        <v>1.38</v>
      </c>
      <c r="C3369" s="33">
        <v>4945</v>
      </c>
      <c r="D3369" s="34" t="s">
        <v>12</v>
      </c>
      <c r="E3369" s="35">
        <v>5</v>
      </c>
      <c r="F3369" s="27">
        <f t="shared" si="260"/>
        <v>1.3733174357320401</v>
      </c>
      <c r="G3369" s="28">
        <f t="shared" si="261"/>
        <v>1215.2367704120998</v>
      </c>
      <c r="H3369" s="28">
        <f t="shared" si="262"/>
        <v>1.641954016599777</v>
      </c>
      <c r="I3369" s="29">
        <f t="shared" si="263"/>
        <v>4.3866005373987793</v>
      </c>
      <c r="J3369" s="24">
        <f t="shared" si="264"/>
        <v>2.6035374747477853</v>
      </c>
      <c r="K3369" s="21"/>
    </row>
    <row r="3370" spans="1:11">
      <c r="A3370" s="20">
        <v>3363</v>
      </c>
      <c r="B3370" s="35">
        <v>1.95</v>
      </c>
      <c r="C3370" s="33">
        <v>4945</v>
      </c>
      <c r="D3370" s="34" t="s">
        <v>12</v>
      </c>
      <c r="E3370" s="35">
        <v>4</v>
      </c>
      <c r="F3370" s="27">
        <f t="shared" si="260"/>
        <v>1.9304716477235033</v>
      </c>
      <c r="G3370" s="28">
        <f t="shared" si="261"/>
        <v>1215.2367704120998</v>
      </c>
      <c r="H3370" s="28">
        <f t="shared" si="262"/>
        <v>1.641954016599777</v>
      </c>
      <c r="I3370" s="29">
        <f t="shared" si="263"/>
        <v>6.1662422299496189</v>
      </c>
      <c r="J3370" s="24">
        <f t="shared" si="264"/>
        <v>1.0454534897770351</v>
      </c>
      <c r="K3370" s="21"/>
    </row>
    <row r="3371" spans="1:11">
      <c r="A3371" s="20">
        <v>3364</v>
      </c>
      <c r="B3371" s="35">
        <v>0.98</v>
      </c>
      <c r="C3371" s="33">
        <v>4945</v>
      </c>
      <c r="D3371" s="34" t="s">
        <v>12</v>
      </c>
      <c r="E3371" s="35">
        <v>3</v>
      </c>
      <c r="F3371" s="27">
        <f t="shared" si="260"/>
        <v>0.98029843585423848</v>
      </c>
      <c r="G3371" s="28">
        <f t="shared" si="261"/>
        <v>1215.2367704120998</v>
      </c>
      <c r="H3371" s="28">
        <f t="shared" si="262"/>
        <v>1.641954016599777</v>
      </c>
      <c r="I3371" s="29">
        <f t="shared" si="263"/>
        <v>3.1312335616253191</v>
      </c>
      <c r="J3371" s="24">
        <f t="shared" si="264"/>
        <v>-8.8260643632336766E-2</v>
      </c>
      <c r="K3371" s="21"/>
    </row>
    <row r="3372" spans="1:11">
      <c r="A3372" s="20">
        <v>3365</v>
      </c>
      <c r="B3372" s="35">
        <v>0.93</v>
      </c>
      <c r="C3372" s="33">
        <v>4205.6000000000004</v>
      </c>
      <c r="D3372" s="34" t="s">
        <v>12</v>
      </c>
      <c r="E3372" s="35">
        <v>2</v>
      </c>
      <c r="F3372" s="27">
        <f t="shared" si="260"/>
        <v>0.93101772623981671</v>
      </c>
      <c r="G3372" s="28">
        <f t="shared" si="261"/>
        <v>1061.5190307994696</v>
      </c>
      <c r="H3372" s="28">
        <f t="shared" si="262"/>
        <v>1.641954016599777</v>
      </c>
      <c r="I3372" s="29">
        <f t="shared" si="263"/>
        <v>2.5976580811633725</v>
      </c>
      <c r="J3372" s="24">
        <f t="shared" si="264"/>
        <v>-0.9496165386845199</v>
      </c>
      <c r="K3372" s="21"/>
    </row>
    <row r="3373" spans="1:11">
      <c r="A3373" s="20">
        <v>3366</v>
      </c>
      <c r="B3373" s="35">
        <v>0.79</v>
      </c>
      <c r="C3373" s="33">
        <v>4205.6000000000004</v>
      </c>
      <c r="D3373" s="34" t="s">
        <v>12</v>
      </c>
      <c r="E3373" s="35">
        <v>2</v>
      </c>
      <c r="F3373" s="27">
        <f t="shared" si="260"/>
        <v>0.79281156887555493</v>
      </c>
      <c r="G3373" s="28">
        <f t="shared" si="261"/>
        <v>1061.5190307994696</v>
      </c>
      <c r="H3373" s="28">
        <f t="shared" si="262"/>
        <v>1.641954016599777</v>
      </c>
      <c r="I3373" s="29">
        <f t="shared" si="263"/>
        <v>2.2120452926788974</v>
      </c>
      <c r="J3373" s="24">
        <f t="shared" si="264"/>
        <v>-0.95659867124782938</v>
      </c>
      <c r="K3373" s="21"/>
    </row>
    <row r="3374" spans="1:11">
      <c r="A3374" s="20">
        <v>3367</v>
      </c>
      <c r="B3374" s="35">
        <v>1</v>
      </c>
      <c r="C3374" s="33">
        <v>4205.6000000000004</v>
      </c>
      <c r="D3374" s="34" t="s">
        <v>12</v>
      </c>
      <c r="E3374" s="35">
        <v>0</v>
      </c>
      <c r="F3374" s="27">
        <f t="shared" si="260"/>
        <v>1</v>
      </c>
      <c r="G3374" s="28">
        <f t="shared" si="261"/>
        <v>1061.5190307994696</v>
      </c>
      <c r="H3374" s="28">
        <f t="shared" si="262"/>
        <v>1.641954016599777</v>
      </c>
      <c r="I3374" s="29">
        <f t="shared" si="263"/>
        <v>2.7901274142811041</v>
      </c>
      <c r="J3374" s="24">
        <f t="shared" si="264"/>
        <v>-1.9403016315779267</v>
      </c>
      <c r="K3374" s="21"/>
    </row>
    <row r="3375" spans="1:11">
      <c r="A3375" s="20">
        <v>3368</v>
      </c>
      <c r="B3375" s="35">
        <v>0.42</v>
      </c>
      <c r="C3375" s="33">
        <v>4215.6000000000004</v>
      </c>
      <c r="D3375" s="34" t="s">
        <v>12</v>
      </c>
      <c r="E3375" s="35">
        <v>2</v>
      </c>
      <c r="F3375" s="27">
        <f t="shared" si="260"/>
        <v>0.42552726688254822</v>
      </c>
      <c r="G3375" s="28">
        <f t="shared" si="261"/>
        <v>1063.6262304623272</v>
      </c>
      <c r="H3375" s="28">
        <f t="shared" si="262"/>
        <v>1.641954016599777</v>
      </c>
      <c r="I3375" s="29">
        <f t="shared" si="263"/>
        <v>1.1896321286932874</v>
      </c>
      <c r="J3375" s="24">
        <f t="shared" si="264"/>
        <v>-1.2545380726740487</v>
      </c>
      <c r="K3375" s="21"/>
    </row>
    <row r="3376" spans="1:11">
      <c r="A3376" s="20">
        <v>3369</v>
      </c>
      <c r="B3376" s="35">
        <v>0.26</v>
      </c>
      <c r="C3376" s="33">
        <v>4823.3999999999996</v>
      </c>
      <c r="D3376" s="34" t="s">
        <v>12</v>
      </c>
      <c r="E3376" s="35">
        <v>1</v>
      </c>
      <c r="F3376" s="27">
        <f t="shared" si="260"/>
        <v>0.26533248840380141</v>
      </c>
      <c r="G3376" s="28">
        <f t="shared" si="261"/>
        <v>1190.2328677945038</v>
      </c>
      <c r="H3376" s="28">
        <f t="shared" si="262"/>
        <v>1.641954016599777</v>
      </c>
      <c r="I3376" s="29">
        <f t="shared" si="263"/>
        <v>0.83007745917360765</v>
      </c>
      <c r="J3376" s="24">
        <f t="shared" si="264"/>
        <v>-1.4980693696016529</v>
      </c>
      <c r="K3376" s="21"/>
    </row>
    <row r="3377" spans="1:11">
      <c r="A3377" s="20">
        <v>3370</v>
      </c>
      <c r="B3377" s="35">
        <v>0.93</v>
      </c>
      <c r="C3377" s="33">
        <v>5268</v>
      </c>
      <c r="D3377" s="34" t="s">
        <v>12</v>
      </c>
      <c r="E3377" s="35">
        <v>0</v>
      </c>
      <c r="F3377" s="27">
        <f t="shared" si="260"/>
        <v>0.93101772623981671</v>
      </c>
      <c r="G3377" s="28">
        <f t="shared" si="261"/>
        <v>1281.1692251622962</v>
      </c>
      <c r="H3377" s="28">
        <f t="shared" si="262"/>
        <v>1.641954016599777</v>
      </c>
      <c r="I3377" s="29">
        <f t="shared" si="263"/>
        <v>3.1351671468143008</v>
      </c>
      <c r="J3377" s="24">
        <f t="shared" si="264"/>
        <v>-2.0630810687169205</v>
      </c>
      <c r="K3377" s="21"/>
    </row>
    <row r="3378" spans="1:11">
      <c r="A3378" s="20">
        <v>3371</v>
      </c>
      <c r="B3378" s="35">
        <v>1.9</v>
      </c>
      <c r="C3378" s="33">
        <v>5268</v>
      </c>
      <c r="D3378" s="34" t="s">
        <v>12</v>
      </c>
      <c r="E3378" s="35">
        <v>3</v>
      </c>
      <c r="F3378" s="27">
        <f t="shared" si="260"/>
        <v>1.8817088875914594</v>
      </c>
      <c r="G3378" s="28">
        <f t="shared" si="261"/>
        <v>1281.1692251622962</v>
      </c>
      <c r="H3378" s="28">
        <f t="shared" si="262"/>
        <v>1.641954016599777</v>
      </c>
      <c r="I3378" s="29">
        <f t="shared" si="263"/>
        <v>6.3365838458005994</v>
      </c>
      <c r="J3378" s="24">
        <f t="shared" si="264"/>
        <v>-0.49646467107894665</v>
      </c>
      <c r="K3378" s="21"/>
    </row>
    <row r="3379" spans="1:11">
      <c r="A3379" s="20">
        <v>3372</v>
      </c>
      <c r="B3379" s="35">
        <v>0.35</v>
      </c>
      <c r="C3379" s="33">
        <v>4802.3999999999996</v>
      </c>
      <c r="D3379" s="34" t="s">
        <v>12</v>
      </c>
      <c r="E3379" s="35">
        <v>3</v>
      </c>
      <c r="F3379" s="27">
        <f t="shared" si="260"/>
        <v>0.35558178699110726</v>
      </c>
      <c r="G3379" s="28">
        <f t="shared" si="261"/>
        <v>1185.9042906444788</v>
      </c>
      <c r="H3379" s="28">
        <f t="shared" si="262"/>
        <v>1.641954016599777</v>
      </c>
      <c r="I3379" s="29">
        <f t="shared" si="263"/>
        <v>1.1083716280520486</v>
      </c>
      <c r="J3379" s="24">
        <f t="shared" si="264"/>
        <v>-0.88551976532260568</v>
      </c>
      <c r="K3379" s="21"/>
    </row>
    <row r="3380" spans="1:11">
      <c r="A3380" s="20">
        <v>3373</v>
      </c>
      <c r="B3380" s="35">
        <v>0.89</v>
      </c>
      <c r="C3380" s="33">
        <v>4802.3999999999996</v>
      </c>
      <c r="D3380" s="34" t="s">
        <v>12</v>
      </c>
      <c r="E3380" s="35">
        <v>5</v>
      </c>
      <c r="F3380" s="27">
        <f t="shared" si="260"/>
        <v>0.89156448945820865</v>
      </c>
      <c r="G3380" s="28">
        <f t="shared" si="261"/>
        <v>1185.9042906444788</v>
      </c>
      <c r="H3380" s="28">
        <f t="shared" si="262"/>
        <v>1.641954016599777</v>
      </c>
      <c r="I3380" s="29">
        <f t="shared" si="263"/>
        <v>2.7790646789198505</v>
      </c>
      <c r="J3380" s="24">
        <f t="shared" si="264"/>
        <v>2.1738105292138474</v>
      </c>
      <c r="K3380" s="21"/>
    </row>
    <row r="3381" spans="1:11">
      <c r="A3381" s="20">
        <v>3374</v>
      </c>
      <c r="B3381" s="35">
        <v>1.22</v>
      </c>
      <c r="C3381" s="33">
        <v>5026</v>
      </c>
      <c r="D3381" s="34" t="s">
        <v>12</v>
      </c>
      <c r="E3381" s="35">
        <v>2</v>
      </c>
      <c r="F3381" s="27">
        <f t="shared" si="260"/>
        <v>1.2163492178317659</v>
      </c>
      <c r="G3381" s="28">
        <f t="shared" si="261"/>
        <v>1231.835966707795</v>
      </c>
      <c r="H3381" s="28">
        <f t="shared" si="262"/>
        <v>1.641954016599777</v>
      </c>
      <c r="I3381" s="29">
        <f t="shared" si="263"/>
        <v>3.9382874566563775</v>
      </c>
      <c r="J3381" s="24">
        <f t="shared" si="264"/>
        <v>-1.154360281647401</v>
      </c>
      <c r="K3381" s="21"/>
    </row>
    <row r="3382" spans="1:11">
      <c r="A3382" s="20">
        <v>3375</v>
      </c>
      <c r="B3382" s="35">
        <v>0.93</v>
      </c>
      <c r="C3382" s="33">
        <v>5026</v>
      </c>
      <c r="D3382" s="34" t="s">
        <v>12</v>
      </c>
      <c r="E3382" s="35">
        <v>3</v>
      </c>
      <c r="F3382" s="27">
        <f t="shared" si="260"/>
        <v>0.93101772623981671</v>
      </c>
      <c r="G3382" s="28">
        <f t="shared" si="261"/>
        <v>1231.835966707795</v>
      </c>
      <c r="H3382" s="28">
        <f t="shared" si="262"/>
        <v>1.641954016599777</v>
      </c>
      <c r="I3382" s="29">
        <f t="shared" si="263"/>
        <v>3.0144430394019817</v>
      </c>
      <c r="J3382" s="24">
        <f t="shared" si="264"/>
        <v>-0.10198790872768448</v>
      </c>
      <c r="K3382" s="21"/>
    </row>
    <row r="3383" spans="1:11">
      <c r="A3383" s="20">
        <v>3376</v>
      </c>
      <c r="B3383" s="35">
        <v>0.17</v>
      </c>
      <c r="C3383" s="33">
        <v>5026</v>
      </c>
      <c r="D3383" s="34" t="s">
        <v>12</v>
      </c>
      <c r="E3383" s="35">
        <v>0</v>
      </c>
      <c r="F3383" s="27">
        <f t="shared" si="260"/>
        <v>0.17460111667684058</v>
      </c>
      <c r="G3383" s="28">
        <f t="shared" si="261"/>
        <v>1231.835966707795</v>
      </c>
      <c r="H3383" s="28">
        <f t="shared" si="262"/>
        <v>1.641954016599777</v>
      </c>
      <c r="I3383" s="29">
        <f t="shared" si="263"/>
        <v>0.56532234135222204</v>
      </c>
      <c r="J3383" s="24">
        <f t="shared" si="264"/>
        <v>-0.37356665122635119</v>
      </c>
      <c r="K3383" s="21"/>
    </row>
    <row r="3384" spans="1:11">
      <c r="A3384" s="20">
        <v>3377</v>
      </c>
      <c r="B3384" s="35">
        <v>0.38</v>
      </c>
      <c r="C3384" s="33">
        <v>5026</v>
      </c>
      <c r="D3384" s="34" t="s">
        <v>12</v>
      </c>
      <c r="E3384" s="35">
        <v>2</v>
      </c>
      <c r="F3384" s="27">
        <f t="shared" si="260"/>
        <v>0.38558202734278052</v>
      </c>
      <c r="G3384" s="28">
        <f t="shared" si="261"/>
        <v>1231.835966707795</v>
      </c>
      <c r="H3384" s="28">
        <f t="shared" si="262"/>
        <v>1.641954016599777</v>
      </c>
      <c r="I3384" s="29">
        <f t="shared" si="263"/>
        <v>1.2484349391888523</v>
      </c>
      <c r="J3384" s="24">
        <f t="shared" si="264"/>
        <v>-1.2692602578917225</v>
      </c>
      <c r="K3384" s="21"/>
    </row>
    <row r="3385" spans="1:11">
      <c r="A3385" s="20">
        <v>3378</v>
      </c>
      <c r="B3385" s="35">
        <v>0.04</v>
      </c>
      <c r="C3385" s="33">
        <v>4729</v>
      </c>
      <c r="D3385" s="34" t="s">
        <v>12</v>
      </c>
      <c r="E3385" s="35">
        <v>0</v>
      </c>
      <c r="F3385" s="27">
        <f t="shared" si="260"/>
        <v>4.1988338782001595E-2</v>
      </c>
      <c r="G3385" s="28">
        <f t="shared" si="261"/>
        <v>1170.7502351869887</v>
      </c>
      <c r="H3385" s="28">
        <f t="shared" si="262"/>
        <v>1.641954016599777</v>
      </c>
      <c r="I3385" s="29">
        <f t="shared" si="263"/>
        <v>0.12920793868982772</v>
      </c>
      <c r="J3385" s="24">
        <f t="shared" si="264"/>
        <v>-8.6135385362519523E-2</v>
      </c>
      <c r="K3385" s="21"/>
    </row>
    <row r="3386" spans="1:11">
      <c r="A3386" s="20">
        <v>3379</v>
      </c>
      <c r="B3386" s="35">
        <v>0.3</v>
      </c>
      <c r="C3386" s="33">
        <v>4729</v>
      </c>
      <c r="D3386" s="34" t="s">
        <v>12</v>
      </c>
      <c r="E3386" s="35">
        <v>0</v>
      </c>
      <c r="F3386" s="27">
        <f t="shared" si="260"/>
        <v>0.3054933002787984</v>
      </c>
      <c r="G3386" s="28">
        <f t="shared" si="261"/>
        <v>1170.7502351869887</v>
      </c>
      <c r="H3386" s="28">
        <f t="shared" si="262"/>
        <v>1.641954016599777</v>
      </c>
      <c r="I3386" s="29">
        <f t="shared" si="263"/>
        <v>0.94007433391234685</v>
      </c>
      <c r="J3386" s="24">
        <f t="shared" si="264"/>
        <v>-0.63238823866979255</v>
      </c>
      <c r="K3386" s="21"/>
    </row>
    <row r="3387" spans="1:11">
      <c r="A3387" s="20">
        <v>3380</v>
      </c>
      <c r="B3387" s="35">
        <v>0.64</v>
      </c>
      <c r="C3387" s="33">
        <v>4390.8</v>
      </c>
      <c r="D3387" s="34" t="s">
        <v>12</v>
      </c>
      <c r="E3387" s="35">
        <v>0</v>
      </c>
      <c r="F3387" s="27">
        <f t="shared" si="260"/>
        <v>0.64431921592342389</v>
      </c>
      <c r="G3387" s="28">
        <f t="shared" si="261"/>
        <v>1100.4125868248088</v>
      </c>
      <c r="H3387" s="28">
        <f t="shared" si="262"/>
        <v>1.641954016599777</v>
      </c>
      <c r="I3387" s="29">
        <f t="shared" si="263"/>
        <v>1.8636007854004932</v>
      </c>
      <c r="J3387" s="24">
        <f t="shared" si="264"/>
        <v>-1.2805630232676757</v>
      </c>
      <c r="K3387" s="21"/>
    </row>
    <row r="3388" spans="1:11">
      <c r="A3388" s="20">
        <v>3381</v>
      </c>
      <c r="B3388" s="35">
        <v>0.14000000000000001</v>
      </c>
      <c r="C3388" s="33">
        <v>4390.8</v>
      </c>
      <c r="D3388" s="34" t="s">
        <v>12</v>
      </c>
      <c r="E3388" s="35">
        <v>0</v>
      </c>
      <c r="F3388" s="27">
        <f t="shared" si="260"/>
        <v>0.14421052312965399</v>
      </c>
      <c r="G3388" s="28">
        <f t="shared" si="261"/>
        <v>1100.4125868248088</v>
      </c>
      <c r="H3388" s="28">
        <f t="shared" si="262"/>
        <v>1.641954016599777</v>
      </c>
      <c r="I3388" s="29">
        <f t="shared" si="263"/>
        <v>0.41710822450370577</v>
      </c>
      <c r="J3388" s="24">
        <f t="shared" si="264"/>
        <v>-0.2847457472795763</v>
      </c>
      <c r="K3388" s="21"/>
    </row>
    <row r="3389" spans="1:11">
      <c r="A3389" s="20">
        <v>3382</v>
      </c>
      <c r="B3389" s="35">
        <v>0.67</v>
      </c>
      <c r="C3389" s="33">
        <v>4390.8</v>
      </c>
      <c r="D3389" s="34" t="s">
        <v>12</v>
      </c>
      <c r="E3389" s="35">
        <v>5</v>
      </c>
      <c r="F3389" s="27">
        <f t="shared" si="260"/>
        <v>0.67405614546867731</v>
      </c>
      <c r="G3389" s="28">
        <f t="shared" si="261"/>
        <v>1100.4125868248088</v>
      </c>
      <c r="H3389" s="28">
        <f t="shared" si="262"/>
        <v>1.641954016599777</v>
      </c>
      <c r="I3389" s="29">
        <f t="shared" si="263"/>
        <v>1.9496105828523818</v>
      </c>
      <c r="J3389" s="24">
        <f t="shared" si="264"/>
        <v>1.6883682337490011</v>
      </c>
      <c r="K3389" s="21"/>
    </row>
    <row r="3390" spans="1:11">
      <c r="A3390" s="20">
        <v>3383</v>
      </c>
      <c r="B3390" s="35">
        <v>0.81</v>
      </c>
      <c r="C3390" s="33">
        <v>4390.8</v>
      </c>
      <c r="D3390" s="34" t="s">
        <v>12</v>
      </c>
      <c r="E3390" s="35">
        <v>1</v>
      </c>
      <c r="F3390" s="27">
        <f t="shared" si="260"/>
        <v>0.81257651063161873</v>
      </c>
      <c r="G3390" s="28">
        <f t="shared" si="261"/>
        <v>1100.4125868248088</v>
      </c>
      <c r="H3390" s="28">
        <f t="shared" si="262"/>
        <v>1.641954016599777</v>
      </c>
      <c r="I3390" s="29">
        <f t="shared" si="263"/>
        <v>2.3502608427420406</v>
      </c>
      <c r="J3390" s="24">
        <f t="shared" si="264"/>
        <v>-1.4690029952950185</v>
      </c>
      <c r="K3390" s="21"/>
    </row>
    <row r="3391" spans="1:11">
      <c r="A3391" s="20">
        <v>3384</v>
      </c>
      <c r="B3391" s="35">
        <v>0.65</v>
      </c>
      <c r="C3391" s="33">
        <v>4390.8</v>
      </c>
      <c r="D3391" s="34" t="s">
        <v>12</v>
      </c>
      <c r="E3391" s="35">
        <v>0</v>
      </c>
      <c r="F3391" s="27">
        <f t="shared" si="260"/>
        <v>0.65423381266425973</v>
      </c>
      <c r="G3391" s="28">
        <f t="shared" si="261"/>
        <v>1100.4125868248088</v>
      </c>
      <c r="H3391" s="28">
        <f t="shared" si="262"/>
        <v>1.641954016599777</v>
      </c>
      <c r="I3391" s="29">
        <f t="shared" si="263"/>
        <v>1.8922773323922979</v>
      </c>
      <c r="J3391" s="24">
        <f t="shared" si="264"/>
        <v>-1.300354120091749</v>
      </c>
      <c r="K3391" s="21"/>
    </row>
    <row r="3392" spans="1:11">
      <c r="A3392" s="20">
        <v>3385</v>
      </c>
      <c r="B3392" s="35">
        <v>0.15</v>
      </c>
      <c r="C3392" s="33">
        <v>4390.8</v>
      </c>
      <c r="D3392" s="34" t="s">
        <v>12</v>
      </c>
      <c r="E3392" s="35">
        <v>1</v>
      </c>
      <c r="F3392" s="27">
        <f t="shared" si="260"/>
        <v>0.1543506961119305</v>
      </c>
      <c r="G3392" s="28">
        <f t="shared" si="261"/>
        <v>1100.4125868248088</v>
      </c>
      <c r="H3392" s="28">
        <f t="shared" si="262"/>
        <v>1.641954016599777</v>
      </c>
      <c r="I3392" s="29">
        <f t="shared" si="263"/>
        <v>0.4464372183732806</v>
      </c>
      <c r="J3392" s="24">
        <f t="shared" si="264"/>
        <v>-1.8312132444839067</v>
      </c>
      <c r="K3392" s="21"/>
    </row>
    <row r="3393" spans="1:11">
      <c r="A3393" s="20">
        <v>3386</v>
      </c>
      <c r="B3393" s="35">
        <v>0.89</v>
      </c>
      <c r="C3393" s="33">
        <v>4390.8</v>
      </c>
      <c r="D3393" s="34" t="s">
        <v>12</v>
      </c>
      <c r="E3393" s="35">
        <v>0</v>
      </c>
      <c r="F3393" s="27">
        <f t="shared" si="260"/>
        <v>0.89156448945820865</v>
      </c>
      <c r="G3393" s="28">
        <f t="shared" si="261"/>
        <v>1100.4125868248088</v>
      </c>
      <c r="H3393" s="28">
        <f t="shared" si="262"/>
        <v>1.641954016599777</v>
      </c>
      <c r="I3393" s="29">
        <f t="shared" si="263"/>
        <v>2.5787222260758651</v>
      </c>
      <c r="J3393" s="24">
        <f t="shared" si="264"/>
        <v>-1.7744505380259179</v>
      </c>
      <c r="K3393" s="21"/>
    </row>
    <row r="3394" spans="1:11">
      <c r="A3394" s="20">
        <v>3387</v>
      </c>
      <c r="B3394" s="35">
        <v>0.16</v>
      </c>
      <c r="C3394" s="33">
        <v>4390.8</v>
      </c>
      <c r="D3394" s="34" t="s">
        <v>12</v>
      </c>
      <c r="E3394" s="35">
        <v>0</v>
      </c>
      <c r="F3394" s="27">
        <f t="shared" si="260"/>
        <v>0.16448067826327309</v>
      </c>
      <c r="G3394" s="28">
        <f t="shared" si="261"/>
        <v>1100.4125868248088</v>
      </c>
      <c r="H3394" s="28">
        <f t="shared" si="262"/>
        <v>1.641954016599777</v>
      </c>
      <c r="I3394" s="29">
        <f t="shared" si="263"/>
        <v>0.47573673672813699</v>
      </c>
      <c r="J3394" s="24">
        <f t="shared" si="264"/>
        <v>-0.32495717957123732</v>
      </c>
      <c r="K3394" s="21"/>
    </row>
    <row r="3395" spans="1:11">
      <c r="A3395" s="20">
        <v>3388</v>
      </c>
      <c r="B3395" s="35">
        <v>0.9</v>
      </c>
      <c r="C3395" s="33">
        <v>3928.8</v>
      </c>
      <c r="D3395" s="34" t="s">
        <v>12</v>
      </c>
      <c r="E3395" s="35">
        <v>2</v>
      </c>
      <c r="F3395" s="27">
        <f t="shared" si="260"/>
        <v>0.90143025832929458</v>
      </c>
      <c r="G3395" s="28">
        <f t="shared" si="261"/>
        <v>1002.8551573131468</v>
      </c>
      <c r="H3395" s="28">
        <f t="shared" si="262"/>
        <v>1.641954016599777</v>
      </c>
      <c r="I3395" s="29">
        <f t="shared" si="263"/>
        <v>2.3761102946492123</v>
      </c>
      <c r="J3395" s="24">
        <f t="shared" si="264"/>
        <v>-0.93503444942505354</v>
      </c>
      <c r="K3395" s="21"/>
    </row>
    <row r="3396" spans="1:11">
      <c r="A3396" s="20">
        <v>3389</v>
      </c>
      <c r="B3396" s="35">
        <v>1.0900000000000001</v>
      </c>
      <c r="C3396" s="33">
        <v>3928.8</v>
      </c>
      <c r="D3396" s="34" t="s">
        <v>12</v>
      </c>
      <c r="E3396" s="35">
        <v>4</v>
      </c>
      <c r="F3396" s="27">
        <f t="shared" si="260"/>
        <v>1.0885852209886755</v>
      </c>
      <c r="G3396" s="28">
        <f t="shared" si="261"/>
        <v>1002.8551573131468</v>
      </c>
      <c r="H3396" s="28">
        <f t="shared" si="262"/>
        <v>1.641954016599777</v>
      </c>
      <c r="I3396" s="29">
        <f t="shared" si="263"/>
        <v>2.8694383467758957</v>
      </c>
      <c r="J3396" s="24">
        <f t="shared" si="264"/>
        <v>1.0166219032343289</v>
      </c>
      <c r="K3396" s="21"/>
    </row>
    <row r="3397" spans="1:11">
      <c r="A3397" s="20">
        <v>3390</v>
      </c>
      <c r="B3397" s="35">
        <v>1.91</v>
      </c>
      <c r="C3397" s="33">
        <v>3928.8</v>
      </c>
      <c r="D3397" s="34" t="s">
        <v>12</v>
      </c>
      <c r="E3397" s="35">
        <v>1</v>
      </c>
      <c r="F3397" s="27">
        <f t="shared" si="260"/>
        <v>1.8914629708009805</v>
      </c>
      <c r="G3397" s="28">
        <f t="shared" si="261"/>
        <v>1002.8551573131468</v>
      </c>
      <c r="H3397" s="28">
        <f t="shared" si="262"/>
        <v>1.641954016599777</v>
      </c>
      <c r="I3397" s="29">
        <f t="shared" si="263"/>
        <v>4.9857707741004242</v>
      </c>
      <c r="J3397" s="24">
        <f t="shared" si="264"/>
        <v>-2.5785931571084628</v>
      </c>
      <c r="K3397" s="21"/>
    </row>
    <row r="3398" spans="1:11">
      <c r="A3398" s="20">
        <v>3391</v>
      </c>
      <c r="B3398" s="35">
        <v>0.17</v>
      </c>
      <c r="C3398" s="33">
        <v>4945</v>
      </c>
      <c r="D3398" s="34" t="s">
        <v>12</v>
      </c>
      <c r="E3398" s="35">
        <v>1</v>
      </c>
      <c r="F3398" s="27">
        <f t="shared" si="260"/>
        <v>0.17460111667684058</v>
      </c>
      <c r="G3398" s="28">
        <f t="shared" si="261"/>
        <v>1215.2367704120998</v>
      </c>
      <c r="H3398" s="28">
        <f t="shared" si="262"/>
        <v>1.641954016599777</v>
      </c>
      <c r="I3398" s="29">
        <f t="shared" si="263"/>
        <v>0.55770452796792302</v>
      </c>
      <c r="J3398" s="24">
        <f t="shared" si="264"/>
        <v>-1.725031604718154</v>
      </c>
      <c r="K3398" s="21"/>
    </row>
    <row r="3399" spans="1:11">
      <c r="A3399" s="20">
        <v>3392</v>
      </c>
      <c r="B3399" s="35">
        <v>0.23</v>
      </c>
      <c r="C3399" s="33">
        <v>4945</v>
      </c>
      <c r="D3399" s="34" t="s">
        <v>12</v>
      </c>
      <c r="E3399" s="35">
        <v>1</v>
      </c>
      <c r="F3399" s="27">
        <f t="shared" si="260"/>
        <v>0.23515130563817588</v>
      </c>
      <c r="G3399" s="28">
        <f t="shared" si="261"/>
        <v>1215.2367704120998</v>
      </c>
      <c r="H3399" s="28">
        <f t="shared" si="262"/>
        <v>1.641954016599777</v>
      </c>
      <c r="I3399" s="29">
        <f t="shared" si="263"/>
        <v>0.75111173632817319</v>
      </c>
      <c r="J3399" s="24">
        <f t="shared" si="264"/>
        <v>-1.5538802348997733</v>
      </c>
      <c r="K3399" s="21"/>
    </row>
    <row r="3400" spans="1:11">
      <c r="A3400" s="20">
        <v>3393</v>
      </c>
      <c r="B3400" s="35">
        <v>0.62</v>
      </c>
      <c r="C3400" s="33">
        <v>4945</v>
      </c>
      <c r="D3400" s="34" t="s">
        <v>12</v>
      </c>
      <c r="E3400" s="35">
        <v>5</v>
      </c>
      <c r="F3400" s="27">
        <f t="shared" ref="F3400:F3463" si="265">B3400^$F$2</f>
        <v>0.62448297938435571</v>
      </c>
      <c r="G3400" s="28">
        <f t="shared" ref="G3400:G3463" si="266">C3400^$I$2</f>
        <v>1215.2367704120998</v>
      </c>
      <c r="H3400" s="28">
        <f t="shared" si="262"/>
        <v>1.641954016599777</v>
      </c>
      <c r="I3400" s="29">
        <f t="shared" si="263"/>
        <v>1.9947007892633397</v>
      </c>
      <c r="J3400" s="24">
        <f t="shared" si="264"/>
        <v>1.7198166367684546</v>
      </c>
      <c r="K3400" s="21"/>
    </row>
    <row r="3401" spans="1:11">
      <c r="A3401" s="20">
        <v>3394</v>
      </c>
      <c r="B3401" s="35">
        <v>2.92</v>
      </c>
      <c r="C3401" s="33">
        <v>3959.8</v>
      </c>
      <c r="D3401" s="34" t="s">
        <v>12</v>
      </c>
      <c r="E3401" s="35">
        <v>5</v>
      </c>
      <c r="F3401" s="27">
        <f t="shared" si="265"/>
        <v>2.8732204631502567</v>
      </c>
      <c r="G3401" s="28">
        <f t="shared" si="266"/>
        <v>1009.4582751674616</v>
      </c>
      <c r="H3401" s="28">
        <f t="shared" ref="H3401:H3464" si="267">IF(D3401="F",1,IF(D3401="R",$G$2,$H$2))</f>
        <v>1.641954016599777</v>
      </c>
      <c r="I3401" s="29">
        <f t="shared" ref="I3401:I3464" si="268">$E$2*F3401*G3401*H3401</f>
        <v>7.623485438796612</v>
      </c>
      <c r="J3401" s="24">
        <f t="shared" ref="J3401:J3464" si="269">IF(OR(B3401&lt;=0,C3401&lt;=0,I3401&lt;=0),0,GAMMALN(E3401+$J$2*B3401)-GAMMALN($J$2*B3401)+$J$2*B3401*LN($J$2*B3401)+E3401*LN(I3401)-($J$2*B3401+E3401)*LN($J$2*B3401+I3401))</f>
        <v>2.5217690604375207</v>
      </c>
      <c r="K3401" s="21"/>
    </row>
    <row r="3402" spans="1:11">
      <c r="A3402" s="20">
        <v>3395</v>
      </c>
      <c r="B3402" s="35">
        <v>0.91</v>
      </c>
      <c r="C3402" s="33">
        <v>4748</v>
      </c>
      <c r="D3402" s="34" t="s">
        <v>12</v>
      </c>
      <c r="E3402" s="35">
        <v>1</v>
      </c>
      <c r="F3402" s="27">
        <f t="shared" si="265"/>
        <v>0.91129437519940404</v>
      </c>
      <c r="G3402" s="28">
        <f t="shared" si="266"/>
        <v>1174.67664640677</v>
      </c>
      <c r="H3402" s="28">
        <f t="shared" si="267"/>
        <v>1.641954016599777</v>
      </c>
      <c r="I3402" s="29">
        <f t="shared" si="268"/>
        <v>2.813670751657837</v>
      </c>
      <c r="J3402" s="24">
        <f t="shared" si="269"/>
        <v>-1.6053860681225798</v>
      </c>
      <c r="K3402" s="21"/>
    </row>
    <row r="3403" spans="1:11">
      <c r="A3403" s="20">
        <v>3396</v>
      </c>
      <c r="B3403" s="35">
        <v>0.92</v>
      </c>
      <c r="C3403" s="33">
        <v>4748</v>
      </c>
      <c r="D3403" s="34" t="s">
        <v>12</v>
      </c>
      <c r="E3403" s="35">
        <v>6</v>
      </c>
      <c r="F3403" s="27">
        <f t="shared" si="265"/>
        <v>0.92115685849521522</v>
      </c>
      <c r="G3403" s="28">
        <f t="shared" si="266"/>
        <v>1174.67664640677</v>
      </c>
      <c r="H3403" s="28">
        <f t="shared" si="267"/>
        <v>1.641954016599777</v>
      </c>
      <c r="I3403" s="29">
        <f t="shared" si="268"/>
        <v>2.8441217031213157</v>
      </c>
      <c r="J3403" s="24">
        <f t="shared" si="269"/>
        <v>3.5832670311931345</v>
      </c>
      <c r="K3403" s="21"/>
    </row>
    <row r="3404" spans="1:11">
      <c r="A3404" s="20">
        <v>3397</v>
      </c>
      <c r="B3404" s="35">
        <v>0.83</v>
      </c>
      <c r="C3404" s="33">
        <v>4767.6000000000004</v>
      </c>
      <c r="D3404" s="34" t="s">
        <v>12</v>
      </c>
      <c r="E3404" s="35">
        <v>5</v>
      </c>
      <c r="F3404" s="27">
        <f t="shared" si="265"/>
        <v>0.83233409788340551</v>
      </c>
      <c r="G3404" s="28">
        <f t="shared" si="266"/>
        <v>1178.7243341049343</v>
      </c>
      <c r="H3404" s="28">
        <f t="shared" si="267"/>
        <v>1.641954016599777</v>
      </c>
      <c r="I3404" s="29">
        <f t="shared" si="268"/>
        <v>2.5787318700831197</v>
      </c>
      <c r="J3404" s="24">
        <f t="shared" si="269"/>
        <v>2.079165902179934</v>
      </c>
      <c r="K3404" s="21"/>
    </row>
    <row r="3405" spans="1:11">
      <c r="A3405" s="20">
        <v>3398</v>
      </c>
      <c r="B3405" s="35">
        <v>0.21</v>
      </c>
      <c r="C3405" s="33">
        <v>4974.2</v>
      </c>
      <c r="D3405" s="34" t="s">
        <v>12</v>
      </c>
      <c r="E3405" s="35">
        <v>1</v>
      </c>
      <c r="F3405" s="27">
        <f t="shared" si="265"/>
        <v>0.2149979387370769</v>
      </c>
      <c r="G3405" s="28">
        <f t="shared" si="266"/>
        <v>1221.2258118443151</v>
      </c>
      <c r="H3405" s="28">
        <f t="shared" si="267"/>
        <v>1.641954016599777</v>
      </c>
      <c r="I3405" s="29">
        <f t="shared" si="268"/>
        <v>0.69012303390544572</v>
      </c>
      <c r="J3405" s="24">
        <f t="shared" si="269"/>
        <v>-1.6005459966901026</v>
      </c>
      <c r="K3405" s="21"/>
    </row>
    <row r="3406" spans="1:11">
      <c r="A3406" s="20">
        <v>3399</v>
      </c>
      <c r="B3406" s="35">
        <v>1.95</v>
      </c>
      <c r="C3406" s="33">
        <v>4769.3999999999996</v>
      </c>
      <c r="D3406" s="34" t="s">
        <v>12</v>
      </c>
      <c r="E3406" s="35">
        <v>5</v>
      </c>
      <c r="F3406" s="27">
        <f t="shared" si="265"/>
        <v>1.9304716477235033</v>
      </c>
      <c r="G3406" s="28">
        <f t="shared" si="266"/>
        <v>1179.0959227254298</v>
      </c>
      <c r="H3406" s="28">
        <f t="shared" si="267"/>
        <v>1.641954016599777</v>
      </c>
      <c r="I3406" s="29">
        <f t="shared" si="268"/>
        <v>5.9828596771355285</v>
      </c>
      <c r="J3406" s="24">
        <f t="shared" si="269"/>
        <v>2.6746506768580467</v>
      </c>
      <c r="K3406" s="21"/>
    </row>
    <row r="3407" spans="1:11">
      <c r="A3407" s="20">
        <v>3400</v>
      </c>
      <c r="B3407" s="35">
        <v>0.21</v>
      </c>
      <c r="C3407" s="33">
        <v>4628.3999999999996</v>
      </c>
      <c r="D3407" s="34" t="s">
        <v>12</v>
      </c>
      <c r="E3407" s="35">
        <v>0</v>
      </c>
      <c r="F3407" s="27">
        <f t="shared" si="265"/>
        <v>0.2149979387370769</v>
      </c>
      <c r="G3407" s="28">
        <f t="shared" si="266"/>
        <v>1149.9172380408995</v>
      </c>
      <c r="H3407" s="28">
        <f t="shared" si="267"/>
        <v>1.641954016599777</v>
      </c>
      <c r="I3407" s="29">
        <f t="shared" si="268"/>
        <v>0.64982607259051639</v>
      </c>
      <c r="J3407" s="24">
        <f t="shared" si="269"/>
        <v>-0.4387602454394528</v>
      </c>
      <c r="K3407" s="21"/>
    </row>
    <row r="3408" spans="1:11">
      <c r="A3408" s="20">
        <v>3401</v>
      </c>
      <c r="B3408" s="35">
        <v>0.15</v>
      </c>
      <c r="C3408" s="33">
        <v>4628.3999999999996</v>
      </c>
      <c r="D3408" s="34" t="s">
        <v>12</v>
      </c>
      <c r="E3408" s="35">
        <v>0</v>
      </c>
      <c r="F3408" s="27">
        <f t="shared" si="265"/>
        <v>0.1543506961119305</v>
      </c>
      <c r="G3408" s="28">
        <f t="shared" si="266"/>
        <v>1149.9172380408995</v>
      </c>
      <c r="H3408" s="28">
        <f t="shared" si="267"/>
        <v>1.641954016599777</v>
      </c>
      <c r="I3408" s="29">
        <f t="shared" si="268"/>
        <v>0.46652124780920479</v>
      </c>
      <c r="J3408" s="24">
        <f t="shared" si="269"/>
        <v>-0.3145244827542199</v>
      </c>
      <c r="K3408" s="21"/>
    </row>
    <row r="3409" spans="1:11">
      <c r="A3409" s="20">
        <v>3402</v>
      </c>
      <c r="B3409" s="35">
        <v>0.59</v>
      </c>
      <c r="C3409" s="33">
        <v>4616.2</v>
      </c>
      <c r="D3409" s="34" t="s">
        <v>12</v>
      </c>
      <c r="E3409" s="35">
        <v>2</v>
      </c>
      <c r="F3409" s="27">
        <f t="shared" si="265"/>
        <v>0.59471043373436139</v>
      </c>
      <c r="G3409" s="28">
        <f t="shared" si="266"/>
        <v>1147.385719915201</v>
      </c>
      <c r="H3409" s="28">
        <f t="shared" si="267"/>
        <v>1.641954016599777</v>
      </c>
      <c r="I3409" s="29">
        <f t="shared" si="268"/>
        <v>1.7935407566788284</v>
      </c>
      <c r="J3409" s="24">
        <f t="shared" si="269"/>
        <v>-1.0403083088138043</v>
      </c>
      <c r="K3409" s="21"/>
    </row>
    <row r="3410" spans="1:11">
      <c r="A3410" s="20">
        <v>3403</v>
      </c>
      <c r="B3410" s="35">
        <v>0.18</v>
      </c>
      <c r="C3410" s="33">
        <v>4220.3999999999996</v>
      </c>
      <c r="D3410" s="34" t="s">
        <v>12</v>
      </c>
      <c r="E3410" s="35">
        <v>0</v>
      </c>
      <c r="F3410" s="27">
        <f t="shared" si="265"/>
        <v>0.18471258163616558</v>
      </c>
      <c r="G3410" s="28">
        <f t="shared" si="266"/>
        <v>1064.6373932761758</v>
      </c>
      <c r="H3410" s="28">
        <f t="shared" si="267"/>
        <v>1.641954016599777</v>
      </c>
      <c r="I3410" s="29">
        <f t="shared" si="268"/>
        <v>0.51688561495445717</v>
      </c>
      <c r="J3410" s="24">
        <f t="shared" si="269"/>
        <v>-0.35657578706409321</v>
      </c>
      <c r="K3410" s="21"/>
    </row>
    <row r="3411" spans="1:11">
      <c r="A3411" s="20">
        <v>3404</v>
      </c>
      <c r="B3411" s="35">
        <v>3.84</v>
      </c>
      <c r="C3411" s="33">
        <v>4220.3999999999996</v>
      </c>
      <c r="D3411" s="34" t="s">
        <v>12</v>
      </c>
      <c r="E3411" s="35">
        <v>5</v>
      </c>
      <c r="F3411" s="27">
        <f t="shared" si="265"/>
        <v>3.7629168632656853</v>
      </c>
      <c r="G3411" s="28">
        <f t="shared" si="266"/>
        <v>1064.6373932761758</v>
      </c>
      <c r="H3411" s="28">
        <f t="shared" si="267"/>
        <v>1.641954016599777</v>
      </c>
      <c r="I3411" s="29">
        <f t="shared" si="268"/>
        <v>10.529859848544081</v>
      </c>
      <c r="J3411" s="24">
        <f t="shared" si="269"/>
        <v>1.8357985515674216</v>
      </c>
      <c r="K3411" s="21"/>
    </row>
    <row r="3412" spans="1:11">
      <c r="A3412" s="20">
        <v>3405</v>
      </c>
      <c r="B3412" s="35">
        <v>1.41</v>
      </c>
      <c r="C3412" s="33">
        <v>4220.3999999999996</v>
      </c>
      <c r="D3412" s="34" t="s">
        <v>12</v>
      </c>
      <c r="E3412" s="35">
        <v>1</v>
      </c>
      <c r="F3412" s="27">
        <f t="shared" si="265"/>
        <v>1.4027174326065657</v>
      </c>
      <c r="G3412" s="28">
        <f t="shared" si="266"/>
        <v>1064.6373932761758</v>
      </c>
      <c r="H3412" s="28">
        <f t="shared" si="267"/>
        <v>1.641954016599777</v>
      </c>
      <c r="I3412" s="29">
        <f t="shared" si="268"/>
        <v>3.9252575885075651</v>
      </c>
      <c r="J3412" s="24">
        <f t="shared" si="269"/>
        <v>-2.0501173553937502</v>
      </c>
      <c r="K3412" s="21"/>
    </row>
    <row r="3413" spans="1:11">
      <c r="A3413" s="20">
        <v>3406</v>
      </c>
      <c r="B3413" s="35">
        <v>0.19</v>
      </c>
      <c r="C3413" s="33">
        <v>4220.3999999999996</v>
      </c>
      <c r="D3413" s="34" t="s">
        <v>12</v>
      </c>
      <c r="E3413" s="35">
        <v>1</v>
      </c>
      <c r="F3413" s="27">
        <f t="shared" si="265"/>
        <v>0.19481557950466774</v>
      </c>
      <c r="G3413" s="28">
        <f t="shared" si="266"/>
        <v>1064.6373932761758</v>
      </c>
      <c r="H3413" s="28">
        <f t="shared" si="267"/>
        <v>1.641954016599777</v>
      </c>
      <c r="I3413" s="29">
        <f t="shared" si="268"/>
        <v>0.54515707442888772</v>
      </c>
      <c r="J3413" s="24">
        <f t="shared" si="269"/>
        <v>-1.6841220306557441</v>
      </c>
      <c r="K3413" s="21"/>
    </row>
    <row r="3414" spans="1:11">
      <c r="A3414" s="20">
        <v>3407</v>
      </c>
      <c r="B3414" s="35">
        <v>0.55000000000000004</v>
      </c>
      <c r="C3414" s="33">
        <v>4326</v>
      </c>
      <c r="D3414" s="34" t="s">
        <v>12</v>
      </c>
      <c r="E3414" s="35">
        <v>2</v>
      </c>
      <c r="F3414" s="27">
        <f t="shared" si="265"/>
        <v>0.55497797498668111</v>
      </c>
      <c r="G3414" s="28">
        <f t="shared" si="266"/>
        <v>1086.8354135131563</v>
      </c>
      <c r="H3414" s="28">
        <f t="shared" si="267"/>
        <v>1.641954016599777</v>
      </c>
      <c r="I3414" s="29">
        <f t="shared" si="268"/>
        <v>1.5853887814126193</v>
      </c>
      <c r="J3414" s="24">
        <f t="shared" si="269"/>
        <v>-1.0809219832568688</v>
      </c>
      <c r="K3414" s="21"/>
    </row>
    <row r="3415" spans="1:11">
      <c r="A3415" s="20">
        <v>3408</v>
      </c>
      <c r="B3415" s="35">
        <v>0.91</v>
      </c>
      <c r="C3415" s="33">
        <v>4326</v>
      </c>
      <c r="D3415" s="34" t="s">
        <v>12</v>
      </c>
      <c r="E3415" s="35">
        <v>1</v>
      </c>
      <c r="F3415" s="27">
        <f t="shared" si="265"/>
        <v>0.91129437519940404</v>
      </c>
      <c r="G3415" s="28">
        <f t="shared" si="266"/>
        <v>1086.8354135131563</v>
      </c>
      <c r="H3415" s="28">
        <f t="shared" si="267"/>
        <v>1.641954016599777</v>
      </c>
      <c r="I3415" s="29">
        <f t="shared" si="268"/>
        <v>2.6032670558506941</v>
      </c>
      <c r="J3415" s="24">
        <f t="shared" si="269"/>
        <v>-1.5407989586419983</v>
      </c>
      <c r="K3415" s="21"/>
    </row>
    <row r="3416" spans="1:11">
      <c r="A3416" s="20">
        <v>3409</v>
      </c>
      <c r="B3416" s="35">
        <v>0.15</v>
      </c>
      <c r="C3416" s="33">
        <v>4962.8</v>
      </c>
      <c r="D3416" s="34" t="s">
        <v>12</v>
      </c>
      <c r="E3416" s="35">
        <v>1</v>
      </c>
      <c r="F3416" s="27">
        <f t="shared" si="265"/>
        <v>0.1543506961119305</v>
      </c>
      <c r="G3416" s="28">
        <f t="shared" si="266"/>
        <v>1218.8883165467084</v>
      </c>
      <c r="H3416" s="28">
        <f t="shared" si="267"/>
        <v>1.641954016599777</v>
      </c>
      <c r="I3416" s="29">
        <f t="shared" si="268"/>
        <v>0.49450280382283174</v>
      </c>
      <c r="J3416" s="24">
        <f t="shared" si="269"/>
        <v>-1.8055149828418071</v>
      </c>
      <c r="K3416" s="21"/>
    </row>
    <row r="3417" spans="1:11">
      <c r="A3417" s="20">
        <v>3410</v>
      </c>
      <c r="B3417" s="35">
        <v>0.04</v>
      </c>
      <c r="C3417" s="33">
        <v>4962.8</v>
      </c>
      <c r="D3417" s="34" t="s">
        <v>12</v>
      </c>
      <c r="E3417" s="35">
        <v>0</v>
      </c>
      <c r="F3417" s="27">
        <f t="shared" si="265"/>
        <v>4.1988338782001595E-2</v>
      </c>
      <c r="G3417" s="28">
        <f t="shared" si="266"/>
        <v>1218.8883165467084</v>
      </c>
      <c r="H3417" s="28">
        <f t="shared" si="267"/>
        <v>1.641954016599777</v>
      </c>
      <c r="I3417" s="29">
        <f t="shared" si="268"/>
        <v>0.13452061946326288</v>
      </c>
      <c r="J3417" s="24">
        <f t="shared" si="269"/>
        <v>-8.8586320535568724E-2</v>
      </c>
      <c r="K3417" s="21"/>
    </row>
    <row r="3418" spans="1:11">
      <c r="A3418" s="20">
        <v>3411</v>
      </c>
      <c r="B3418" s="35">
        <v>0.02</v>
      </c>
      <c r="C3418" s="33">
        <v>4962.8</v>
      </c>
      <c r="D3418" s="34" t="s">
        <v>12</v>
      </c>
      <c r="E3418" s="35">
        <v>0</v>
      </c>
      <c r="F3418" s="27">
        <f t="shared" si="265"/>
        <v>2.1214636503225789E-2</v>
      </c>
      <c r="G3418" s="28">
        <f t="shared" si="266"/>
        <v>1218.8883165467084</v>
      </c>
      <c r="H3418" s="28">
        <f t="shared" si="267"/>
        <v>1.641954016599777</v>
      </c>
      <c r="I3418" s="29">
        <f t="shared" si="268"/>
        <v>6.7966633757970268E-2</v>
      </c>
      <c r="J3418" s="24">
        <f t="shared" si="269"/>
        <v>-4.4614586235009079E-2</v>
      </c>
      <c r="K3418" s="21"/>
    </row>
    <row r="3419" spans="1:11">
      <c r="A3419" s="20">
        <v>3412</v>
      </c>
      <c r="B3419" s="35">
        <v>0.57999999999999996</v>
      </c>
      <c r="C3419" s="33">
        <v>5043.3999999999996</v>
      </c>
      <c r="D3419" s="34" t="s">
        <v>12</v>
      </c>
      <c r="E3419" s="35">
        <v>1</v>
      </c>
      <c r="F3419" s="27">
        <f t="shared" si="265"/>
        <v>0.58478123626293155</v>
      </c>
      <c r="G3419" s="28">
        <f t="shared" si="266"/>
        <v>1235.3959400495132</v>
      </c>
      <c r="H3419" s="28">
        <f t="shared" si="267"/>
        <v>1.641954016599777</v>
      </c>
      <c r="I3419" s="29">
        <f t="shared" si="268"/>
        <v>1.8988726992589644</v>
      </c>
      <c r="J3419" s="24">
        <f t="shared" si="269"/>
        <v>-1.3894383096471286</v>
      </c>
      <c r="K3419" s="21"/>
    </row>
    <row r="3420" spans="1:11">
      <c r="A3420" s="20">
        <v>3413</v>
      </c>
      <c r="B3420" s="35">
        <v>0.3</v>
      </c>
      <c r="C3420" s="33">
        <v>4983.3999999999996</v>
      </c>
      <c r="D3420" s="34" t="s">
        <v>12</v>
      </c>
      <c r="E3420" s="35">
        <v>1</v>
      </c>
      <c r="F3420" s="27">
        <f t="shared" si="265"/>
        <v>0.3054933002787984</v>
      </c>
      <c r="G3420" s="28">
        <f t="shared" si="266"/>
        <v>1223.1115670897725</v>
      </c>
      <c r="H3420" s="28">
        <f t="shared" si="267"/>
        <v>1.641954016599777</v>
      </c>
      <c r="I3420" s="29">
        <f t="shared" si="268"/>
        <v>0.98211877920208968</v>
      </c>
      <c r="J3420" s="24">
        <f t="shared" si="269"/>
        <v>-1.4400480074405959</v>
      </c>
      <c r="K3420" s="21"/>
    </row>
    <row r="3421" spans="1:11">
      <c r="A3421" s="20">
        <v>3414</v>
      </c>
      <c r="B3421" s="35">
        <v>0.8</v>
      </c>
      <c r="C3421" s="33">
        <v>4983.3999999999996</v>
      </c>
      <c r="D3421" s="34" t="s">
        <v>12</v>
      </c>
      <c r="E3421" s="35">
        <v>1</v>
      </c>
      <c r="F3421" s="27">
        <f t="shared" si="265"/>
        <v>0.80269497066035234</v>
      </c>
      <c r="G3421" s="28">
        <f t="shared" si="266"/>
        <v>1223.1115670897725</v>
      </c>
      <c r="H3421" s="28">
        <f t="shared" si="267"/>
        <v>1.641954016599777</v>
      </c>
      <c r="I3421" s="29">
        <f t="shared" si="268"/>
        <v>2.5805534980215552</v>
      </c>
      <c r="J3421" s="24">
        <f t="shared" si="269"/>
        <v>-1.5350323751763768</v>
      </c>
      <c r="K3421" s="21"/>
    </row>
    <row r="3422" spans="1:11">
      <c r="A3422" s="20">
        <v>3415</v>
      </c>
      <c r="B3422" s="35">
        <v>1.02</v>
      </c>
      <c r="C3422" s="33">
        <v>4983.3999999999996</v>
      </c>
      <c r="D3422" s="34" t="s">
        <v>12</v>
      </c>
      <c r="E3422" s="35">
        <v>2</v>
      </c>
      <c r="F3422" s="27">
        <f t="shared" si="265"/>
        <v>1.0196956260984573</v>
      </c>
      <c r="G3422" s="28">
        <f t="shared" si="266"/>
        <v>1223.1115670897725</v>
      </c>
      <c r="H3422" s="28">
        <f t="shared" si="267"/>
        <v>1.641954016599777</v>
      </c>
      <c r="I3422" s="29">
        <f t="shared" si="268"/>
        <v>3.278180642742659</v>
      </c>
      <c r="J3422" s="24">
        <f t="shared" si="269"/>
        <v>-1.0361539866869141</v>
      </c>
      <c r="K3422" s="21"/>
    </row>
    <row r="3423" spans="1:11">
      <c r="A3423" s="20">
        <v>3416</v>
      </c>
      <c r="B3423" s="35">
        <v>0.47</v>
      </c>
      <c r="C3423" s="33">
        <v>4983.3999999999996</v>
      </c>
      <c r="D3423" s="34" t="s">
        <v>12</v>
      </c>
      <c r="E3423" s="35">
        <v>1</v>
      </c>
      <c r="F3423" s="27">
        <f t="shared" si="265"/>
        <v>0.47537873716353907</v>
      </c>
      <c r="G3423" s="28">
        <f t="shared" si="266"/>
        <v>1223.1115670897725</v>
      </c>
      <c r="H3423" s="28">
        <f t="shared" si="267"/>
        <v>1.641954016599777</v>
      </c>
      <c r="I3423" s="29">
        <f t="shared" si="268"/>
        <v>1.5282770017398251</v>
      </c>
      <c r="J3423" s="24">
        <f t="shared" si="269"/>
        <v>-1.358937733210152</v>
      </c>
      <c r="K3423" s="21"/>
    </row>
    <row r="3424" spans="1:11">
      <c r="A3424" s="20">
        <v>3417</v>
      </c>
      <c r="B3424" s="35">
        <v>0.21</v>
      </c>
      <c r="C3424" s="33">
        <v>4983.3999999999996</v>
      </c>
      <c r="D3424" s="34" t="s">
        <v>12</v>
      </c>
      <c r="E3424" s="35">
        <v>1</v>
      </c>
      <c r="F3424" s="27">
        <f t="shared" si="265"/>
        <v>0.2149979387370769</v>
      </c>
      <c r="G3424" s="28">
        <f t="shared" si="266"/>
        <v>1223.1115670897725</v>
      </c>
      <c r="H3424" s="28">
        <f t="shared" si="267"/>
        <v>1.641954016599777</v>
      </c>
      <c r="I3424" s="29">
        <f t="shared" si="268"/>
        <v>0.69118868705376302</v>
      </c>
      <c r="J3424" s="24">
        <f t="shared" si="269"/>
        <v>-1.6003255267950887</v>
      </c>
      <c r="K3424" s="21"/>
    </row>
    <row r="3425" spans="1:11">
      <c r="A3425" s="20">
        <v>3418</v>
      </c>
      <c r="B3425" s="35">
        <v>0.46</v>
      </c>
      <c r="C3425" s="33">
        <v>4983.3999999999996</v>
      </c>
      <c r="D3425" s="34" t="s">
        <v>12</v>
      </c>
      <c r="E3425" s="35">
        <v>3</v>
      </c>
      <c r="F3425" s="27">
        <f t="shared" si="265"/>
        <v>0.46541512434890886</v>
      </c>
      <c r="G3425" s="28">
        <f t="shared" si="266"/>
        <v>1223.1115670897725</v>
      </c>
      <c r="H3425" s="28">
        <f t="shared" si="267"/>
        <v>1.641954016599777</v>
      </c>
      <c r="I3425" s="29">
        <f t="shared" si="268"/>
        <v>1.4962453622733733</v>
      </c>
      <c r="J3425" s="24">
        <f t="shared" si="269"/>
        <v>-0.58272107031040976</v>
      </c>
      <c r="K3425" s="21"/>
    </row>
    <row r="3426" spans="1:11">
      <c r="A3426" s="20">
        <v>3419</v>
      </c>
      <c r="B3426" s="35">
        <v>0.26</v>
      </c>
      <c r="C3426" s="33">
        <v>4983.3999999999996</v>
      </c>
      <c r="D3426" s="34" t="s">
        <v>12</v>
      </c>
      <c r="E3426" s="35">
        <v>0</v>
      </c>
      <c r="F3426" s="27">
        <f t="shared" si="265"/>
        <v>0.26533248840380141</v>
      </c>
      <c r="G3426" s="28">
        <f t="shared" si="266"/>
        <v>1223.1115670897725</v>
      </c>
      <c r="H3426" s="28">
        <f t="shared" si="267"/>
        <v>1.641954016599777</v>
      </c>
      <c r="I3426" s="29">
        <f t="shared" si="268"/>
        <v>0.85300731425526188</v>
      </c>
      <c r="J3426" s="24">
        <f t="shared" si="269"/>
        <v>-0.56599005994861262</v>
      </c>
      <c r="K3426" s="21"/>
    </row>
    <row r="3427" spans="1:11">
      <c r="A3427" s="20">
        <v>3420</v>
      </c>
      <c r="B3427" s="35">
        <v>0.39</v>
      </c>
      <c r="C3427" s="33">
        <v>4983.3999999999996</v>
      </c>
      <c r="D3427" s="34" t="s">
        <v>12</v>
      </c>
      <c r="E3427" s="35">
        <v>3</v>
      </c>
      <c r="F3427" s="27">
        <f t="shared" si="265"/>
        <v>0.3955740319692822</v>
      </c>
      <c r="G3427" s="28">
        <f t="shared" si="266"/>
        <v>1223.1115670897725</v>
      </c>
      <c r="H3427" s="28">
        <f t="shared" si="267"/>
        <v>1.641954016599777</v>
      </c>
      <c r="I3427" s="29">
        <f t="shared" si="268"/>
        <v>1.2717158936289847</v>
      </c>
      <c r="J3427" s="24">
        <f t="shared" si="269"/>
        <v>-0.74600613802439941</v>
      </c>
      <c r="K3427" s="21"/>
    </row>
    <row r="3428" spans="1:11">
      <c r="A3428" s="20">
        <v>3421</v>
      </c>
      <c r="B3428" s="35">
        <v>0.1</v>
      </c>
      <c r="C3428" s="33">
        <v>5002.8</v>
      </c>
      <c r="D3428" s="34" t="s">
        <v>12</v>
      </c>
      <c r="E3428" s="35">
        <v>0</v>
      </c>
      <c r="F3428" s="27">
        <f t="shared" si="265"/>
        <v>0.10353120017093975</v>
      </c>
      <c r="G3428" s="28">
        <f t="shared" si="266"/>
        <v>1227.0861701009851</v>
      </c>
      <c r="H3428" s="28">
        <f t="shared" si="267"/>
        <v>1.641954016599777</v>
      </c>
      <c r="I3428" s="29">
        <f t="shared" si="268"/>
        <v>0.33392009990794447</v>
      </c>
      <c r="J3428" s="24">
        <f t="shared" si="269"/>
        <v>-0.22037689072859099</v>
      </c>
      <c r="K3428" s="21"/>
    </row>
    <row r="3429" spans="1:11">
      <c r="A3429" s="20">
        <v>3422</v>
      </c>
      <c r="B3429" s="35">
        <v>7.0000000000000007E-2</v>
      </c>
      <c r="C3429" s="33">
        <v>5002.8</v>
      </c>
      <c r="D3429" s="34" t="s">
        <v>12</v>
      </c>
      <c r="E3429" s="35">
        <v>1</v>
      </c>
      <c r="F3429" s="27">
        <f t="shared" si="265"/>
        <v>7.2862464124135648E-2</v>
      </c>
      <c r="G3429" s="28">
        <f t="shared" si="266"/>
        <v>1227.0861701009851</v>
      </c>
      <c r="H3429" s="28">
        <f t="shared" si="267"/>
        <v>1.641954016599777</v>
      </c>
      <c r="I3429" s="29">
        <f t="shared" si="268"/>
        <v>0.23500395300835766</v>
      </c>
      <c r="J3429" s="24">
        <f t="shared" si="269"/>
        <v>-2.3865116611900978</v>
      </c>
      <c r="K3429" s="21"/>
    </row>
    <row r="3430" spans="1:11">
      <c r="A3430" s="20">
        <v>3423</v>
      </c>
      <c r="B3430" s="35">
        <v>0.73</v>
      </c>
      <c r="C3430" s="33">
        <v>5002.8</v>
      </c>
      <c r="D3430" s="34" t="s">
        <v>12</v>
      </c>
      <c r="E3430" s="35">
        <v>3</v>
      </c>
      <c r="F3430" s="27">
        <f t="shared" si="265"/>
        <v>0.73347067555879975</v>
      </c>
      <c r="G3430" s="28">
        <f t="shared" si="266"/>
        <v>1227.0861701009851</v>
      </c>
      <c r="H3430" s="28">
        <f t="shared" si="267"/>
        <v>1.641954016599777</v>
      </c>
      <c r="I3430" s="29">
        <f t="shared" si="268"/>
        <v>2.3656694876303472</v>
      </c>
      <c r="J3430" s="24">
        <f t="shared" si="269"/>
        <v>-0.21195470714504694</v>
      </c>
      <c r="K3430" s="21"/>
    </row>
    <row r="3431" spans="1:11">
      <c r="A3431" s="20">
        <v>3424</v>
      </c>
      <c r="B3431" s="35">
        <v>0.03</v>
      </c>
      <c r="C3431" s="33">
        <v>5002.8</v>
      </c>
      <c r="D3431" s="34" t="s">
        <v>12</v>
      </c>
      <c r="E3431" s="35">
        <v>1</v>
      </c>
      <c r="F3431" s="27">
        <f t="shared" si="265"/>
        <v>3.1628088022045274E-2</v>
      </c>
      <c r="G3431" s="28">
        <f t="shared" si="266"/>
        <v>1227.0861701009851</v>
      </c>
      <c r="H3431" s="28">
        <f t="shared" si="267"/>
        <v>1.641954016599777</v>
      </c>
      <c r="I3431" s="29">
        <f t="shared" si="268"/>
        <v>0.10201035335030403</v>
      </c>
      <c r="J3431" s="24">
        <f t="shared" si="269"/>
        <v>-3.1401056477084879</v>
      </c>
      <c r="K3431" s="21"/>
    </row>
    <row r="3432" spans="1:11">
      <c r="A3432" s="20">
        <v>3425</v>
      </c>
      <c r="B3432" s="35">
        <v>0.61</v>
      </c>
      <c r="C3432" s="33">
        <v>5002.8</v>
      </c>
      <c r="D3432" s="34" t="s">
        <v>12</v>
      </c>
      <c r="E3432" s="35">
        <v>2</v>
      </c>
      <c r="F3432" s="27">
        <f t="shared" si="265"/>
        <v>0.61456126309872106</v>
      </c>
      <c r="G3432" s="28">
        <f t="shared" si="266"/>
        <v>1227.0861701009851</v>
      </c>
      <c r="H3432" s="28">
        <f t="shared" si="267"/>
        <v>1.641954016599777</v>
      </c>
      <c r="I3432" s="29">
        <f t="shared" si="268"/>
        <v>1.9821499029727201</v>
      </c>
      <c r="J3432" s="24">
        <f t="shared" si="269"/>
        <v>-1.0246627514736595</v>
      </c>
      <c r="K3432" s="21"/>
    </row>
    <row r="3433" spans="1:11">
      <c r="A3433" s="20">
        <v>3426</v>
      </c>
      <c r="B3433" s="35">
        <v>0.01</v>
      </c>
      <c r="C3433" s="33">
        <v>5389.4</v>
      </c>
      <c r="D3433" s="34" t="s">
        <v>12</v>
      </c>
      <c r="E3433" s="35">
        <v>0</v>
      </c>
      <c r="F3433" s="27">
        <f t="shared" si="265"/>
        <v>1.0718709408835196E-2</v>
      </c>
      <c r="G3433" s="28">
        <f t="shared" si="266"/>
        <v>1305.7758073933155</v>
      </c>
      <c r="H3433" s="28">
        <f t="shared" si="267"/>
        <v>1.641954016599777</v>
      </c>
      <c r="I3433" s="29">
        <f t="shared" si="268"/>
        <v>3.6788100715566922E-2</v>
      </c>
      <c r="J3433" s="24">
        <f t="shared" si="269"/>
        <v>-2.3552181521915252E-2</v>
      </c>
      <c r="K3433" s="21"/>
    </row>
    <row r="3434" spans="1:11">
      <c r="A3434" s="20">
        <v>3427</v>
      </c>
      <c r="B3434" s="35">
        <v>0.9</v>
      </c>
      <c r="C3434" s="33">
        <v>5064.3999999999996</v>
      </c>
      <c r="D3434" s="34" t="s">
        <v>12</v>
      </c>
      <c r="E3434" s="35">
        <v>2</v>
      </c>
      <c r="F3434" s="27">
        <f t="shared" si="265"/>
        <v>0.90143025832929458</v>
      </c>
      <c r="G3434" s="28">
        <f t="shared" si="266"/>
        <v>1239.6897624012934</v>
      </c>
      <c r="H3434" s="28">
        <f t="shared" si="267"/>
        <v>1.641954016599777</v>
      </c>
      <c r="I3434" s="29">
        <f t="shared" si="268"/>
        <v>2.9372532864116865</v>
      </c>
      <c r="J3434" s="24">
        <f t="shared" si="269"/>
        <v>-1.0017367484642206</v>
      </c>
      <c r="K3434" s="21"/>
    </row>
    <row r="3435" spans="1:11">
      <c r="A3435" s="20">
        <v>3428</v>
      </c>
      <c r="B3435" s="35">
        <v>0.54</v>
      </c>
      <c r="C3435" s="33">
        <v>5064.3999999999996</v>
      </c>
      <c r="D3435" s="34" t="s">
        <v>12</v>
      </c>
      <c r="E3435" s="35">
        <v>0</v>
      </c>
      <c r="F3435" s="27">
        <f t="shared" si="265"/>
        <v>0.54503817278154332</v>
      </c>
      <c r="G3435" s="28">
        <f t="shared" si="266"/>
        <v>1239.6897624012934</v>
      </c>
      <c r="H3435" s="28">
        <f t="shared" si="267"/>
        <v>1.641954016599777</v>
      </c>
      <c r="I3435" s="29">
        <f t="shared" si="268"/>
        <v>1.7759722945062162</v>
      </c>
      <c r="J3435" s="24">
        <f t="shared" si="269"/>
        <v>-1.1775245991244103</v>
      </c>
      <c r="K3435" s="21"/>
    </row>
    <row r="3436" spans="1:11">
      <c r="A3436" s="20">
        <v>3429</v>
      </c>
      <c r="B3436" s="35">
        <v>0.22</v>
      </c>
      <c r="C3436" s="33">
        <v>4422.8</v>
      </c>
      <c r="D3436" s="34" t="s">
        <v>12</v>
      </c>
      <c r="E3436" s="35">
        <v>1</v>
      </c>
      <c r="F3436" s="27">
        <f t="shared" si="265"/>
        <v>0.22507807493601145</v>
      </c>
      <c r="G3436" s="28">
        <f t="shared" si="266"/>
        <v>1107.1051489035635</v>
      </c>
      <c r="H3436" s="28">
        <f t="shared" si="267"/>
        <v>1.641954016599777</v>
      </c>
      <c r="I3436" s="29">
        <f t="shared" si="268"/>
        <v>0.65496533409016777</v>
      </c>
      <c r="J3436" s="24">
        <f t="shared" si="269"/>
        <v>-1.5904394493782561</v>
      </c>
      <c r="K3436" s="21"/>
    </row>
    <row r="3437" spans="1:11">
      <c r="A3437" s="20">
        <v>3430</v>
      </c>
      <c r="B3437" s="35">
        <v>0.38</v>
      </c>
      <c r="C3437" s="33">
        <v>4422.8</v>
      </c>
      <c r="D3437" s="34" t="s">
        <v>12</v>
      </c>
      <c r="E3437" s="35">
        <v>3</v>
      </c>
      <c r="F3437" s="27">
        <f t="shared" si="265"/>
        <v>0.38558202734278052</v>
      </c>
      <c r="G3437" s="28">
        <f t="shared" si="266"/>
        <v>1107.1051489035635</v>
      </c>
      <c r="H3437" s="28">
        <f t="shared" si="267"/>
        <v>1.641954016599777</v>
      </c>
      <c r="I3437" s="29">
        <f t="shared" si="268"/>
        <v>1.1220233753533082</v>
      </c>
      <c r="J3437" s="24">
        <f t="shared" si="269"/>
        <v>-0.85908363715987068</v>
      </c>
      <c r="K3437" s="21"/>
    </row>
    <row r="3438" spans="1:11">
      <c r="A3438" s="20">
        <v>3431</v>
      </c>
      <c r="B3438" s="35">
        <v>0.44</v>
      </c>
      <c r="C3438" s="33">
        <v>4422.8</v>
      </c>
      <c r="D3438" s="34" t="s">
        <v>12</v>
      </c>
      <c r="E3438" s="35">
        <v>1</v>
      </c>
      <c r="F3438" s="27">
        <f t="shared" si="265"/>
        <v>0.44547802934907577</v>
      </c>
      <c r="G3438" s="28">
        <f t="shared" si="266"/>
        <v>1107.1051489035635</v>
      </c>
      <c r="H3438" s="28">
        <f t="shared" si="267"/>
        <v>1.641954016599777</v>
      </c>
      <c r="I3438" s="29">
        <f t="shared" si="268"/>
        <v>1.2963175840445429</v>
      </c>
      <c r="J3438" s="24">
        <f t="shared" si="269"/>
        <v>-1.342965877883437</v>
      </c>
      <c r="K3438" s="21"/>
    </row>
    <row r="3439" spans="1:11">
      <c r="A3439" s="20">
        <v>3432</v>
      </c>
      <c r="B3439" s="35">
        <v>0.48</v>
      </c>
      <c r="C3439" s="33">
        <v>4390.8</v>
      </c>
      <c r="D3439" s="34" t="s">
        <v>12</v>
      </c>
      <c r="E3439" s="35">
        <v>0</v>
      </c>
      <c r="F3439" s="27">
        <f t="shared" si="265"/>
        <v>0.48533915526699944</v>
      </c>
      <c r="G3439" s="28">
        <f t="shared" si="266"/>
        <v>1100.4125868248088</v>
      </c>
      <c r="H3439" s="28">
        <f t="shared" si="267"/>
        <v>1.641954016599777</v>
      </c>
      <c r="I3439" s="29">
        <f t="shared" si="268"/>
        <v>1.4037737950200877</v>
      </c>
      <c r="J3439" s="24">
        <f t="shared" si="269"/>
        <v>-0.96340860665161698</v>
      </c>
      <c r="K3439" s="21"/>
    </row>
    <row r="3440" spans="1:11">
      <c r="A3440" s="20">
        <v>3433</v>
      </c>
      <c r="B3440" s="35">
        <v>7.0000000000000007E-2</v>
      </c>
      <c r="C3440" s="33">
        <v>5740</v>
      </c>
      <c r="D3440" s="34" t="s">
        <v>12</v>
      </c>
      <c r="E3440" s="35">
        <v>0</v>
      </c>
      <c r="F3440" s="27">
        <f t="shared" si="265"/>
        <v>7.2862464124135648E-2</v>
      </c>
      <c r="G3440" s="28">
        <f t="shared" si="266"/>
        <v>1376.3346275416459</v>
      </c>
      <c r="H3440" s="28">
        <f t="shared" si="267"/>
        <v>1.641954016599777</v>
      </c>
      <c r="I3440" s="29">
        <f t="shared" si="268"/>
        <v>0.26358709438307343</v>
      </c>
      <c r="J3440" s="24">
        <f t="shared" si="269"/>
        <v>-0.16748361837690212</v>
      </c>
      <c r="K3440" s="21"/>
    </row>
    <row r="3441" spans="1:11">
      <c r="A3441" s="20">
        <v>3434</v>
      </c>
      <c r="B3441" s="35">
        <v>0.18</v>
      </c>
      <c r="C3441" s="33">
        <v>5740</v>
      </c>
      <c r="D3441" s="34" t="s">
        <v>12</v>
      </c>
      <c r="E3441" s="35">
        <v>1</v>
      </c>
      <c r="F3441" s="27">
        <f t="shared" si="265"/>
        <v>0.18471258163616558</v>
      </c>
      <c r="G3441" s="28">
        <f t="shared" si="266"/>
        <v>1376.3346275416459</v>
      </c>
      <c r="H3441" s="28">
        <f t="shared" si="267"/>
        <v>1.641954016599777</v>
      </c>
      <c r="I3441" s="29">
        <f t="shared" si="268"/>
        <v>0.66821584027852421</v>
      </c>
      <c r="J3441" s="24">
        <f t="shared" si="269"/>
        <v>-1.6690812167484053</v>
      </c>
      <c r="K3441" s="21"/>
    </row>
    <row r="3442" spans="1:11">
      <c r="A3442" s="20">
        <v>3435</v>
      </c>
      <c r="B3442" s="35">
        <v>0.23</v>
      </c>
      <c r="C3442" s="33">
        <v>5740</v>
      </c>
      <c r="D3442" s="34" t="s">
        <v>12</v>
      </c>
      <c r="E3442" s="35">
        <v>3</v>
      </c>
      <c r="F3442" s="27">
        <f t="shared" si="265"/>
        <v>0.23515130563817588</v>
      </c>
      <c r="G3442" s="28">
        <f t="shared" si="266"/>
        <v>1376.3346275416459</v>
      </c>
      <c r="H3442" s="28">
        <f t="shared" si="267"/>
        <v>1.641954016599777</v>
      </c>
      <c r="I3442" s="29">
        <f t="shared" si="268"/>
        <v>0.85068286035389551</v>
      </c>
      <c r="J3442" s="24">
        <f t="shared" si="269"/>
        <v>-1.2023836464515263</v>
      </c>
      <c r="K3442" s="21"/>
    </row>
    <row r="3443" spans="1:11">
      <c r="A3443" s="20">
        <v>3436</v>
      </c>
      <c r="B3443" s="35">
        <v>0.2</v>
      </c>
      <c r="C3443" s="33">
        <v>5152.8</v>
      </c>
      <c r="D3443" s="34" t="s">
        <v>12</v>
      </c>
      <c r="E3443" s="35">
        <v>2</v>
      </c>
      <c r="F3443" s="27">
        <f t="shared" si="265"/>
        <v>0.20491056288537593</v>
      </c>
      <c r="G3443" s="28">
        <f t="shared" si="266"/>
        <v>1257.7326750969326</v>
      </c>
      <c r="H3443" s="28">
        <f t="shared" si="267"/>
        <v>1.641954016599777</v>
      </c>
      <c r="I3443" s="29">
        <f t="shared" si="268"/>
        <v>0.6774058483584694</v>
      </c>
      <c r="J3443" s="24">
        <f t="shared" si="269"/>
        <v>-1.7815250648445122</v>
      </c>
      <c r="K3443" s="21"/>
    </row>
    <row r="3444" spans="1:11">
      <c r="A3444" s="20">
        <v>3437</v>
      </c>
      <c r="B3444" s="35">
        <v>2.88</v>
      </c>
      <c r="C3444" s="33">
        <v>5152.8</v>
      </c>
      <c r="D3444" s="34" t="s">
        <v>12</v>
      </c>
      <c r="E3444" s="35">
        <v>1</v>
      </c>
      <c r="F3444" s="27">
        <f t="shared" si="265"/>
        <v>2.8344504503717394</v>
      </c>
      <c r="G3444" s="28">
        <f t="shared" si="266"/>
        <v>1257.7326750969326</v>
      </c>
      <c r="H3444" s="28">
        <f t="shared" si="267"/>
        <v>1.641954016599777</v>
      </c>
      <c r="I3444" s="29">
        <f t="shared" si="268"/>
        <v>9.3702993390251716</v>
      </c>
      <c r="J3444" s="24">
        <f t="shared" si="269"/>
        <v>-4.7621523993253767</v>
      </c>
      <c r="K3444" s="21"/>
    </row>
    <row r="3445" spans="1:11">
      <c r="A3445" s="20">
        <v>3438</v>
      </c>
      <c r="B3445" s="35">
        <v>0.23</v>
      </c>
      <c r="C3445" s="33">
        <v>4742.2</v>
      </c>
      <c r="D3445" s="34" t="s">
        <v>12</v>
      </c>
      <c r="E3445" s="35">
        <v>1</v>
      </c>
      <c r="F3445" s="27">
        <f t="shared" si="265"/>
        <v>0.23515130563817588</v>
      </c>
      <c r="G3445" s="28">
        <f t="shared" si="266"/>
        <v>1173.4783330799855</v>
      </c>
      <c r="H3445" s="28">
        <f t="shared" si="267"/>
        <v>1.641954016599777</v>
      </c>
      <c r="I3445" s="29">
        <f t="shared" si="268"/>
        <v>0.72530174346543319</v>
      </c>
      <c r="J3445" s="24">
        <f t="shared" si="269"/>
        <v>-1.5581663124104566</v>
      </c>
      <c r="K3445" s="21"/>
    </row>
    <row r="3446" spans="1:11">
      <c r="A3446" s="20">
        <v>3439</v>
      </c>
      <c r="B3446" s="35">
        <v>1.1599999999999999</v>
      </c>
      <c r="C3446" s="33">
        <v>4951.3999999999996</v>
      </c>
      <c r="D3446" s="34" t="s">
        <v>12</v>
      </c>
      <c r="E3446" s="35">
        <v>4</v>
      </c>
      <c r="F3446" s="27">
        <f t="shared" si="265"/>
        <v>1.15740812517962</v>
      </c>
      <c r="G3446" s="28">
        <f t="shared" si="266"/>
        <v>1216.5499351696794</v>
      </c>
      <c r="H3446" s="28">
        <f t="shared" si="267"/>
        <v>1.641954016599777</v>
      </c>
      <c r="I3446" s="29">
        <f t="shared" si="268"/>
        <v>3.700945744970773</v>
      </c>
      <c r="J3446" s="24">
        <f t="shared" si="269"/>
        <v>1.1267332679213329</v>
      </c>
      <c r="K3446" s="21"/>
    </row>
    <row r="3447" spans="1:11">
      <c r="A3447" s="20">
        <v>3440</v>
      </c>
      <c r="B3447" s="35">
        <v>0.18</v>
      </c>
      <c r="C3447" s="33">
        <v>4616.2</v>
      </c>
      <c r="D3447" s="34" t="s">
        <v>12</v>
      </c>
      <c r="E3447" s="35">
        <v>0</v>
      </c>
      <c r="F3447" s="27">
        <f t="shared" si="265"/>
        <v>0.18471258163616558</v>
      </c>
      <c r="G3447" s="28">
        <f t="shared" si="266"/>
        <v>1147.385719915201</v>
      </c>
      <c r="H3447" s="28">
        <f t="shared" si="267"/>
        <v>1.641954016599777</v>
      </c>
      <c r="I3447" s="29">
        <f t="shared" si="268"/>
        <v>0.55706025091163103</v>
      </c>
      <c r="J3447" s="24">
        <f t="shared" si="269"/>
        <v>-0.37611192309313518</v>
      </c>
      <c r="K3447" s="21"/>
    </row>
    <row r="3448" spans="1:11">
      <c r="A3448" s="20">
        <v>3441</v>
      </c>
      <c r="B3448" s="35">
        <v>0.06</v>
      </c>
      <c r="C3448" s="33">
        <v>5105.6000000000004</v>
      </c>
      <c r="D3448" s="34" t="s">
        <v>12</v>
      </c>
      <c r="E3448" s="35">
        <v>0</v>
      </c>
      <c r="F3448" s="27">
        <f t="shared" si="265"/>
        <v>6.2598804117839746E-2</v>
      </c>
      <c r="G3448" s="28">
        <f t="shared" si="266"/>
        <v>1248.1053137352942</v>
      </c>
      <c r="H3448" s="28">
        <f t="shared" si="267"/>
        <v>1.641954016599777</v>
      </c>
      <c r="I3448" s="29">
        <f t="shared" si="268"/>
        <v>0.20535889577844116</v>
      </c>
      <c r="J3448" s="24">
        <f t="shared" si="269"/>
        <v>-0.13450452478831618</v>
      </c>
      <c r="K3448" s="21"/>
    </row>
    <row r="3449" spans="1:11">
      <c r="A3449" s="20">
        <v>3442</v>
      </c>
      <c r="B3449" s="35">
        <v>0.91</v>
      </c>
      <c r="C3449" s="33">
        <v>5105.6000000000004</v>
      </c>
      <c r="D3449" s="34" t="s">
        <v>12</v>
      </c>
      <c r="E3449" s="35">
        <v>1</v>
      </c>
      <c r="F3449" s="27">
        <f t="shared" si="265"/>
        <v>0.91129437519940404</v>
      </c>
      <c r="G3449" s="28">
        <f t="shared" si="266"/>
        <v>1248.1053137352942</v>
      </c>
      <c r="H3449" s="28">
        <f t="shared" si="267"/>
        <v>1.641954016599777</v>
      </c>
      <c r="I3449" s="29">
        <f t="shared" si="268"/>
        <v>2.9895524244802818</v>
      </c>
      <c r="J3449" s="24">
        <f t="shared" si="269"/>
        <v>-1.659507451244016</v>
      </c>
      <c r="K3449" s="21"/>
    </row>
    <row r="3450" spans="1:11">
      <c r="A3450" s="20">
        <v>3443</v>
      </c>
      <c r="B3450" s="35">
        <v>0.26</v>
      </c>
      <c r="C3450" s="33">
        <v>5105.6000000000004</v>
      </c>
      <c r="D3450" s="34" t="s">
        <v>12</v>
      </c>
      <c r="E3450" s="35">
        <v>1</v>
      </c>
      <c r="F3450" s="27">
        <f t="shared" si="265"/>
        <v>0.26533248840380141</v>
      </c>
      <c r="G3450" s="28">
        <f t="shared" si="266"/>
        <v>1248.1053137352942</v>
      </c>
      <c r="H3450" s="28">
        <f t="shared" si="267"/>
        <v>1.641954016599777</v>
      </c>
      <c r="I3450" s="29">
        <f t="shared" si="268"/>
        <v>0.87043814335779457</v>
      </c>
      <c r="J3450" s="24">
        <f t="shared" si="269"/>
        <v>-1.4947695553933122</v>
      </c>
      <c r="K3450" s="21"/>
    </row>
    <row r="3451" spans="1:11">
      <c r="A3451" s="20">
        <v>3444</v>
      </c>
      <c r="B3451" s="35">
        <v>0.41</v>
      </c>
      <c r="C3451" s="33">
        <v>5105.6000000000004</v>
      </c>
      <c r="D3451" s="34" t="s">
        <v>12</v>
      </c>
      <c r="E3451" s="35">
        <v>1</v>
      </c>
      <c r="F3451" s="27">
        <f t="shared" si="265"/>
        <v>0.41554655616497127</v>
      </c>
      <c r="G3451" s="28">
        <f t="shared" si="266"/>
        <v>1248.1053137352942</v>
      </c>
      <c r="H3451" s="28">
        <f t="shared" si="267"/>
        <v>1.641954016599777</v>
      </c>
      <c r="I3451" s="29">
        <f t="shared" si="268"/>
        <v>1.363223836639603</v>
      </c>
      <c r="J3451" s="24">
        <f t="shared" si="269"/>
        <v>-1.3692949827318284</v>
      </c>
      <c r="K3451" s="21"/>
    </row>
    <row r="3452" spans="1:11">
      <c r="A3452" s="20">
        <v>3445</v>
      </c>
      <c r="B3452" s="35">
        <v>0.17</v>
      </c>
      <c r="C3452" s="33">
        <v>5105.6000000000004</v>
      </c>
      <c r="D3452" s="34" t="s">
        <v>12</v>
      </c>
      <c r="E3452" s="35">
        <v>0</v>
      </c>
      <c r="F3452" s="27">
        <f t="shared" si="265"/>
        <v>0.17460111667684058</v>
      </c>
      <c r="G3452" s="28">
        <f t="shared" si="266"/>
        <v>1248.1053137352942</v>
      </c>
      <c r="H3452" s="28">
        <f t="shared" si="267"/>
        <v>1.641954016599777</v>
      </c>
      <c r="I3452" s="29">
        <f t="shared" si="268"/>
        <v>0.57278877812012929</v>
      </c>
      <c r="J3452" s="24">
        <f t="shared" si="269"/>
        <v>-0.37698272782670794</v>
      </c>
      <c r="K3452" s="21"/>
    </row>
    <row r="3453" spans="1:11">
      <c r="A3453" s="20">
        <v>3446</v>
      </c>
      <c r="B3453" s="35">
        <v>3.45</v>
      </c>
      <c r="C3453" s="33">
        <v>5238</v>
      </c>
      <c r="D3453" s="34" t="s">
        <v>12</v>
      </c>
      <c r="E3453" s="35">
        <v>24</v>
      </c>
      <c r="F3453" s="27">
        <f t="shared" si="265"/>
        <v>3.3862068960432845</v>
      </c>
      <c r="G3453" s="28">
        <f t="shared" si="266"/>
        <v>1275.0741732830859</v>
      </c>
      <c r="H3453" s="28">
        <f t="shared" si="267"/>
        <v>1.641954016599777</v>
      </c>
      <c r="I3453" s="29">
        <f t="shared" si="268"/>
        <v>11.348675828660829</v>
      </c>
      <c r="J3453" s="24">
        <f t="shared" si="269"/>
        <v>49.52716973263054</v>
      </c>
      <c r="K3453" s="21"/>
    </row>
    <row r="3454" spans="1:11">
      <c r="A3454" s="20">
        <v>3447</v>
      </c>
      <c r="B3454" s="35">
        <v>1.4</v>
      </c>
      <c r="C3454" s="33">
        <v>4452.3999999999996</v>
      </c>
      <c r="D3454" s="34" t="s">
        <v>12</v>
      </c>
      <c r="E3454" s="35">
        <v>1</v>
      </c>
      <c r="F3454" s="27">
        <f t="shared" si="265"/>
        <v>1.3929184911557952</v>
      </c>
      <c r="G3454" s="28">
        <f t="shared" si="266"/>
        <v>1113.2886585783692</v>
      </c>
      <c r="H3454" s="28">
        <f t="shared" si="267"/>
        <v>1.641954016599777</v>
      </c>
      <c r="I3454" s="29">
        <f t="shared" si="268"/>
        <v>4.0759583753799946</v>
      </c>
      <c r="J3454" s="24">
        <f t="shared" si="269"/>
        <v>-2.1044497170897447</v>
      </c>
      <c r="K3454" s="21"/>
    </row>
    <row r="3455" spans="1:11">
      <c r="A3455" s="20">
        <v>3448</v>
      </c>
      <c r="B3455" s="35">
        <v>0.43</v>
      </c>
      <c r="C3455" s="33">
        <v>4482.2</v>
      </c>
      <c r="D3455" s="34" t="s">
        <v>12</v>
      </c>
      <c r="E3455" s="35">
        <v>0</v>
      </c>
      <c r="F3455" s="27">
        <f t="shared" si="265"/>
        <v>0.43550439643098621</v>
      </c>
      <c r="G3455" s="28">
        <f t="shared" si="266"/>
        <v>1119.5071010868744</v>
      </c>
      <c r="H3455" s="28">
        <f t="shared" si="267"/>
        <v>1.641954016599777</v>
      </c>
      <c r="I3455" s="29">
        <f t="shared" si="268"/>
        <v>1.2814912582430575</v>
      </c>
      <c r="J3455" s="24">
        <f t="shared" si="269"/>
        <v>-0.87475775859822757</v>
      </c>
      <c r="K3455" s="21"/>
    </row>
    <row r="3456" spans="1:11">
      <c r="A3456" s="20">
        <v>3449</v>
      </c>
      <c r="B3456" s="35">
        <v>0.55000000000000004</v>
      </c>
      <c r="C3456" s="33">
        <v>4389.3999999999996</v>
      </c>
      <c r="D3456" s="34" t="s">
        <v>12</v>
      </c>
      <c r="E3456" s="35">
        <v>0</v>
      </c>
      <c r="F3456" s="27">
        <f t="shared" si="265"/>
        <v>0.55497797498668111</v>
      </c>
      <c r="G3456" s="28">
        <f t="shared" si="266"/>
        <v>1100.1196038789519</v>
      </c>
      <c r="H3456" s="28">
        <f t="shared" si="267"/>
        <v>1.641954016599777</v>
      </c>
      <c r="I3456" s="29">
        <f t="shared" si="268"/>
        <v>1.6047666983577475</v>
      </c>
      <c r="J3456" s="24">
        <f t="shared" si="269"/>
        <v>-1.1020754008070299</v>
      </c>
      <c r="K3456" s="21"/>
    </row>
    <row r="3457" spans="1:11">
      <c r="A3457" s="20">
        <v>3450</v>
      </c>
      <c r="B3457" s="35">
        <v>2.06</v>
      </c>
      <c r="C3457" s="33">
        <v>4389.3999999999996</v>
      </c>
      <c r="D3457" s="34" t="s">
        <v>12</v>
      </c>
      <c r="E3457" s="35">
        <v>2</v>
      </c>
      <c r="F3457" s="27">
        <f t="shared" si="265"/>
        <v>2.0376840662464084</v>
      </c>
      <c r="G3457" s="28">
        <f t="shared" si="266"/>
        <v>1100.1196038789519</v>
      </c>
      <c r="H3457" s="28">
        <f t="shared" si="267"/>
        <v>1.641954016599777</v>
      </c>
      <c r="I3457" s="29">
        <f t="shared" si="268"/>
        <v>5.8921392896085925</v>
      </c>
      <c r="J3457" s="24">
        <f t="shared" si="269"/>
        <v>-1.7627207490677037</v>
      </c>
      <c r="K3457" s="21"/>
    </row>
    <row r="3458" spans="1:11">
      <c r="A3458" s="20">
        <v>3451</v>
      </c>
      <c r="B3458" s="35">
        <v>0.24</v>
      </c>
      <c r="C3458" s="33">
        <v>4389.3999999999996</v>
      </c>
      <c r="D3458" s="34" t="s">
        <v>12</v>
      </c>
      <c r="E3458" s="35">
        <v>1</v>
      </c>
      <c r="F3458" s="27">
        <f t="shared" si="265"/>
        <v>0.24521793570422429</v>
      </c>
      <c r="G3458" s="28">
        <f t="shared" si="266"/>
        <v>1100.1196038789519</v>
      </c>
      <c r="H3458" s="28">
        <f t="shared" si="267"/>
        <v>1.641954016599777</v>
      </c>
      <c r="I3458" s="29">
        <f t="shared" si="268"/>
        <v>0.70906881857359194</v>
      </c>
      <c r="J3458" s="24">
        <f t="shared" si="269"/>
        <v>-1.545158362343144</v>
      </c>
      <c r="K3458" s="21"/>
    </row>
    <row r="3459" spans="1:11">
      <c r="A3459" s="20">
        <v>3452</v>
      </c>
      <c r="B3459" s="35">
        <v>0.2</v>
      </c>
      <c r="C3459" s="33">
        <v>4389.3999999999996</v>
      </c>
      <c r="D3459" s="34" t="s">
        <v>12</v>
      </c>
      <c r="E3459" s="35">
        <v>0</v>
      </c>
      <c r="F3459" s="27">
        <f t="shared" si="265"/>
        <v>0.20491056288537593</v>
      </c>
      <c r="G3459" s="28">
        <f t="shared" si="266"/>
        <v>1100.1196038789519</v>
      </c>
      <c r="H3459" s="28">
        <f t="shared" si="267"/>
        <v>1.641954016599777</v>
      </c>
      <c r="I3459" s="29">
        <f t="shared" si="268"/>
        <v>0.59251657233439581</v>
      </c>
      <c r="J3459" s="24">
        <f t="shared" si="269"/>
        <v>-0.40514623387214288</v>
      </c>
      <c r="K3459" s="21"/>
    </row>
    <row r="3460" spans="1:11">
      <c r="A3460" s="20">
        <v>3453</v>
      </c>
      <c r="B3460" s="35">
        <v>0.26</v>
      </c>
      <c r="C3460" s="33">
        <v>4389.3999999999996</v>
      </c>
      <c r="D3460" s="34" t="s">
        <v>12</v>
      </c>
      <c r="E3460" s="35">
        <v>0</v>
      </c>
      <c r="F3460" s="27">
        <f t="shared" si="265"/>
        <v>0.26533248840380141</v>
      </c>
      <c r="G3460" s="28">
        <f t="shared" si="266"/>
        <v>1100.1196038789519</v>
      </c>
      <c r="H3460" s="28">
        <f t="shared" si="267"/>
        <v>1.641954016599777</v>
      </c>
      <c r="I3460" s="29">
        <f t="shared" si="268"/>
        <v>0.76723178319469776</v>
      </c>
      <c r="J3460" s="24">
        <f t="shared" si="269"/>
        <v>-0.52520534706909827</v>
      </c>
      <c r="K3460" s="21"/>
    </row>
    <row r="3461" spans="1:11">
      <c r="A3461" s="20">
        <v>3454</v>
      </c>
      <c r="B3461" s="35">
        <v>0.05</v>
      </c>
      <c r="C3461" s="33">
        <v>4389.3999999999996</v>
      </c>
      <c r="D3461" s="34" t="s">
        <v>12</v>
      </c>
      <c r="E3461" s="35">
        <v>0</v>
      </c>
      <c r="F3461" s="27">
        <f t="shared" si="265"/>
        <v>5.2309208748946186E-2</v>
      </c>
      <c r="G3461" s="28">
        <f t="shared" si="266"/>
        <v>1100.1196038789519</v>
      </c>
      <c r="H3461" s="28">
        <f t="shared" si="267"/>
        <v>1.641954016599777</v>
      </c>
      <c r="I3461" s="29">
        <f t="shared" si="268"/>
        <v>0.15125659035345887</v>
      </c>
      <c r="J3461" s="24">
        <f t="shared" si="269"/>
        <v>-0.10280441157585377</v>
      </c>
      <c r="K3461" s="21"/>
    </row>
    <row r="3462" spans="1:11">
      <c r="A3462" s="20">
        <v>3455</v>
      </c>
      <c r="B3462" s="35">
        <v>0.91</v>
      </c>
      <c r="C3462" s="33">
        <v>4992</v>
      </c>
      <c r="D3462" s="34" t="s">
        <v>12</v>
      </c>
      <c r="E3462" s="35">
        <v>4</v>
      </c>
      <c r="F3462" s="27">
        <f t="shared" si="265"/>
        <v>0.91129437519940404</v>
      </c>
      <c r="G3462" s="28">
        <f t="shared" si="266"/>
        <v>1224.8738189288308</v>
      </c>
      <c r="H3462" s="28">
        <f t="shared" si="267"/>
        <v>1.641954016599777</v>
      </c>
      <c r="I3462" s="29">
        <f t="shared" si="268"/>
        <v>2.9339066621726841</v>
      </c>
      <c r="J3462" s="24">
        <f t="shared" si="269"/>
        <v>0.9795940840473456</v>
      </c>
      <c r="K3462" s="21"/>
    </row>
    <row r="3463" spans="1:11">
      <c r="A3463" s="20">
        <v>3456</v>
      </c>
      <c r="B3463" s="35">
        <v>0.8</v>
      </c>
      <c r="C3463" s="33">
        <v>5022.8</v>
      </c>
      <c r="D3463" s="34" t="s">
        <v>12</v>
      </c>
      <c r="E3463" s="35">
        <v>7</v>
      </c>
      <c r="F3463" s="27">
        <f t="shared" si="265"/>
        <v>0.80269497066035234</v>
      </c>
      <c r="G3463" s="28">
        <f t="shared" si="266"/>
        <v>1231.18103777378</v>
      </c>
      <c r="H3463" s="28">
        <f t="shared" si="267"/>
        <v>1.641954016599777</v>
      </c>
      <c r="I3463" s="29">
        <f t="shared" si="268"/>
        <v>2.5975786830995973</v>
      </c>
      <c r="J3463" s="24">
        <f t="shared" si="269"/>
        <v>4.9235737875546342</v>
      </c>
      <c r="K3463" s="21"/>
    </row>
    <row r="3464" spans="1:11">
      <c r="A3464" s="20">
        <v>3457</v>
      </c>
      <c r="B3464" s="35">
        <v>0.53</v>
      </c>
      <c r="C3464" s="33">
        <v>6643.6</v>
      </c>
      <c r="D3464" s="34" t="s">
        <v>12</v>
      </c>
      <c r="E3464" s="35">
        <v>0</v>
      </c>
      <c r="F3464" s="27">
        <f t="shared" ref="F3464:F3527" si="270">B3464^$F$2</f>
        <v>0.53509559585850008</v>
      </c>
      <c r="G3464" s="28">
        <f t="shared" ref="G3464:G3527" si="271">C3464^$I$2</f>
        <v>1555.0346117938741</v>
      </c>
      <c r="H3464" s="28">
        <f t="shared" si="267"/>
        <v>1.641954016599777</v>
      </c>
      <c r="I3464" s="29">
        <f t="shared" si="268"/>
        <v>2.1870952036114191</v>
      </c>
      <c r="J3464" s="24">
        <f t="shared" si="269"/>
        <v>-1.3479193518712425</v>
      </c>
      <c r="K3464" s="21"/>
    </row>
    <row r="3465" spans="1:11">
      <c r="A3465" s="20">
        <v>3458</v>
      </c>
      <c r="B3465" s="35">
        <v>0.84</v>
      </c>
      <c r="C3465" s="33">
        <v>4193.8</v>
      </c>
      <c r="D3465" s="34" t="s">
        <v>12</v>
      </c>
      <c r="E3465" s="35">
        <v>1</v>
      </c>
      <c r="F3465" s="27">
        <f t="shared" si="270"/>
        <v>0.84221019012637111</v>
      </c>
      <c r="G3465" s="28">
        <f t="shared" si="271"/>
        <v>1059.0314715313325</v>
      </c>
      <c r="H3465" s="28">
        <f t="shared" ref="H3465:H3528" si="272">IF(D3465="F",1,IF(D3465="R",$G$2,$H$2))</f>
        <v>1.641954016599777</v>
      </c>
      <c r="I3465" s="29">
        <f t="shared" ref="I3465:I3528" si="273">$E$2*F3465*G3465*H3465</f>
        <v>2.3443670557396672</v>
      </c>
      <c r="J3465" s="24">
        <f t="shared" ref="J3465:J3528" si="274">IF(OR(B3465&lt;=0,C3465&lt;=0,I3465&lt;=0),0,GAMMALN(E3465+$J$2*B3465)-GAMMALN($J$2*B3465)+$J$2*B3465*LN($J$2*B3465)+E3465*LN(I3465)-($J$2*B3465+E3465)*LN($J$2*B3465+I3465))</f>
        <v>-1.4655885799631712</v>
      </c>
      <c r="K3465" s="21"/>
    </row>
    <row r="3466" spans="1:11">
      <c r="A3466" s="20">
        <v>3459</v>
      </c>
      <c r="B3466" s="35">
        <v>0.9</v>
      </c>
      <c r="C3466" s="33">
        <v>4193.8</v>
      </c>
      <c r="D3466" s="34" t="s">
        <v>12</v>
      </c>
      <c r="E3466" s="35">
        <v>0</v>
      </c>
      <c r="F3466" s="27">
        <f t="shared" si="270"/>
        <v>0.90143025832929458</v>
      </c>
      <c r="G3466" s="28">
        <f t="shared" si="271"/>
        <v>1059.0314715313325</v>
      </c>
      <c r="H3466" s="28">
        <f t="shared" si="272"/>
        <v>1.641954016599777</v>
      </c>
      <c r="I3466" s="29">
        <f t="shared" si="273"/>
        <v>2.5092113886166634</v>
      </c>
      <c r="J3466" s="24">
        <f t="shared" si="274"/>
        <v>-1.7453140448849696</v>
      </c>
      <c r="K3466" s="21"/>
    </row>
    <row r="3467" spans="1:11">
      <c r="A3467" s="20">
        <v>3460</v>
      </c>
      <c r="B3467" s="35">
        <v>0.44</v>
      </c>
      <c r="C3467" s="33">
        <v>4193.8</v>
      </c>
      <c r="D3467" s="34" t="s">
        <v>12</v>
      </c>
      <c r="E3467" s="35">
        <v>0</v>
      </c>
      <c r="F3467" s="27">
        <f t="shared" si="270"/>
        <v>0.44547802934907577</v>
      </c>
      <c r="G3467" s="28">
        <f t="shared" si="271"/>
        <v>1059.0314715313325</v>
      </c>
      <c r="H3467" s="28">
        <f t="shared" si="272"/>
        <v>1.641954016599777</v>
      </c>
      <c r="I3467" s="29">
        <f t="shared" si="273"/>
        <v>1.240027760653309</v>
      </c>
      <c r="J3467" s="24">
        <f t="shared" si="274"/>
        <v>-0.8599394428889271</v>
      </c>
      <c r="K3467" s="21"/>
    </row>
    <row r="3468" spans="1:11">
      <c r="A3468" s="20">
        <v>3461</v>
      </c>
      <c r="B3468" s="35">
        <v>0.81</v>
      </c>
      <c r="C3468" s="33">
        <v>5176</v>
      </c>
      <c r="D3468" s="34" t="s">
        <v>12</v>
      </c>
      <c r="E3468" s="35">
        <v>1</v>
      </c>
      <c r="F3468" s="27">
        <f t="shared" si="270"/>
        <v>0.81257651063161873</v>
      </c>
      <c r="G3468" s="28">
        <f t="shared" si="271"/>
        <v>1262.4594287831717</v>
      </c>
      <c r="H3468" s="28">
        <f t="shared" si="272"/>
        <v>1.641954016599777</v>
      </c>
      <c r="I3468" s="29">
        <f t="shared" si="273"/>
        <v>2.6963604347538697</v>
      </c>
      <c r="J3468" s="24">
        <f t="shared" si="274"/>
        <v>-1.5682212778401228</v>
      </c>
      <c r="K3468" s="21"/>
    </row>
    <row r="3469" spans="1:11">
      <c r="A3469" s="20">
        <v>3462</v>
      </c>
      <c r="B3469" s="35">
        <v>0.05</v>
      </c>
      <c r="C3469" s="33">
        <v>5176</v>
      </c>
      <c r="D3469" s="34" t="s">
        <v>12</v>
      </c>
      <c r="E3469" s="35">
        <v>0</v>
      </c>
      <c r="F3469" s="27">
        <f t="shared" si="270"/>
        <v>5.2309208748946186E-2</v>
      </c>
      <c r="G3469" s="28">
        <f t="shared" si="271"/>
        <v>1262.4594287831717</v>
      </c>
      <c r="H3469" s="28">
        <f t="shared" si="272"/>
        <v>1.641954016599777</v>
      </c>
      <c r="I3469" s="29">
        <f t="shared" si="273"/>
        <v>0.17357686199211578</v>
      </c>
      <c r="J3469" s="24">
        <f t="shared" si="274"/>
        <v>-0.1131877155161784</v>
      </c>
      <c r="K3469" s="21"/>
    </row>
    <row r="3470" spans="1:11">
      <c r="A3470" s="20">
        <v>3463</v>
      </c>
      <c r="B3470" s="35">
        <v>0.78</v>
      </c>
      <c r="C3470" s="33">
        <v>5176</v>
      </c>
      <c r="D3470" s="34" t="s">
        <v>12</v>
      </c>
      <c r="E3470" s="35">
        <v>2</v>
      </c>
      <c r="F3470" s="27">
        <f t="shared" si="270"/>
        <v>0.78292628135122633</v>
      </c>
      <c r="G3470" s="28">
        <f t="shared" si="271"/>
        <v>1262.4594287831717</v>
      </c>
      <c r="H3470" s="28">
        <f t="shared" si="272"/>
        <v>1.641954016599777</v>
      </c>
      <c r="I3470" s="29">
        <f t="shared" si="273"/>
        <v>2.5979725241177536</v>
      </c>
      <c r="J3470" s="24">
        <f t="shared" si="274"/>
        <v>-0.99050396462814305</v>
      </c>
      <c r="K3470" s="21"/>
    </row>
    <row r="3471" spans="1:11">
      <c r="A3471" s="20">
        <v>3464</v>
      </c>
      <c r="B3471" s="35">
        <v>0.56000000000000005</v>
      </c>
      <c r="C3471" s="33">
        <v>5176</v>
      </c>
      <c r="D3471" s="34" t="s">
        <v>12</v>
      </c>
      <c r="E3471" s="35">
        <v>2</v>
      </c>
      <c r="F3471" s="27">
        <f t="shared" si="270"/>
        <v>0.56491505368234507</v>
      </c>
      <c r="G3471" s="28">
        <f t="shared" si="271"/>
        <v>1262.4594287831717</v>
      </c>
      <c r="H3471" s="28">
        <f t="shared" si="272"/>
        <v>1.641954016599777</v>
      </c>
      <c r="I3471" s="29">
        <f t="shared" si="273"/>
        <v>1.8745491406857593</v>
      </c>
      <c r="J3471" s="24">
        <f t="shared" si="274"/>
        <v>-1.0532190382541806</v>
      </c>
      <c r="K3471" s="21"/>
    </row>
    <row r="3472" spans="1:11">
      <c r="A3472" s="20">
        <v>3465</v>
      </c>
      <c r="B3472" s="35">
        <v>0.55000000000000004</v>
      </c>
      <c r="C3472" s="33">
        <v>5023.3999999999996</v>
      </c>
      <c r="D3472" s="34" t="s">
        <v>12</v>
      </c>
      <c r="E3472" s="35">
        <v>4</v>
      </c>
      <c r="F3472" s="27">
        <f t="shared" si="270"/>
        <v>0.55497797498668111</v>
      </c>
      <c r="G3472" s="28">
        <f t="shared" si="271"/>
        <v>1231.3038421915394</v>
      </c>
      <c r="H3472" s="28">
        <f t="shared" si="272"/>
        <v>1.641954016599777</v>
      </c>
      <c r="I3472" s="29">
        <f t="shared" si="273"/>
        <v>1.7961277978701882</v>
      </c>
      <c r="J3472" s="24">
        <f t="shared" si="274"/>
        <v>0.47524228827266946</v>
      </c>
      <c r="K3472" s="21"/>
    </row>
    <row r="3473" spans="1:11">
      <c r="A3473" s="20">
        <v>3466</v>
      </c>
      <c r="B3473" s="35">
        <v>0.57999999999999996</v>
      </c>
      <c r="C3473" s="33">
        <v>5488</v>
      </c>
      <c r="D3473" s="34" t="s">
        <v>12</v>
      </c>
      <c r="E3473" s="35">
        <v>2</v>
      </c>
      <c r="F3473" s="27">
        <f t="shared" si="270"/>
        <v>0.58478123626293155</v>
      </c>
      <c r="G3473" s="28">
        <f t="shared" si="271"/>
        <v>1325.6937628339085</v>
      </c>
      <c r="H3473" s="28">
        <f t="shared" si="272"/>
        <v>1.641954016599777</v>
      </c>
      <c r="I3473" s="29">
        <f t="shared" si="273"/>
        <v>2.037665506430518</v>
      </c>
      <c r="J3473" s="24">
        <f t="shared" si="274"/>
        <v>-1.0403968348331714</v>
      </c>
      <c r="K3473" s="21"/>
    </row>
    <row r="3474" spans="1:11">
      <c r="A3474" s="20">
        <v>3467</v>
      </c>
      <c r="B3474" s="35">
        <v>1.67</v>
      </c>
      <c r="C3474" s="33">
        <v>5508.6</v>
      </c>
      <c r="D3474" s="34" t="s">
        <v>12</v>
      </c>
      <c r="E3474" s="35">
        <v>3</v>
      </c>
      <c r="F3474" s="27">
        <f t="shared" si="270"/>
        <v>1.6571425009258569</v>
      </c>
      <c r="G3474" s="28">
        <f t="shared" si="271"/>
        <v>1329.8476338730425</v>
      </c>
      <c r="H3474" s="28">
        <f t="shared" si="272"/>
        <v>1.641954016599777</v>
      </c>
      <c r="I3474" s="29">
        <f t="shared" si="273"/>
        <v>5.7923926325141082</v>
      </c>
      <c r="J3474" s="24">
        <f t="shared" si="274"/>
        <v>-0.36668564493234612</v>
      </c>
      <c r="K3474" s="21"/>
    </row>
    <row r="3475" spans="1:11">
      <c r="A3475" s="20">
        <v>3468</v>
      </c>
      <c r="B3475" s="35">
        <v>1.9</v>
      </c>
      <c r="C3475" s="33">
        <v>5467.8</v>
      </c>
      <c r="D3475" s="34" t="s">
        <v>12</v>
      </c>
      <c r="E3475" s="35">
        <v>4</v>
      </c>
      <c r="F3475" s="27">
        <f t="shared" si="270"/>
        <v>1.8817088875914594</v>
      </c>
      <c r="G3475" s="28">
        <f t="shared" si="271"/>
        <v>1321.6180506496692</v>
      </c>
      <c r="H3475" s="28">
        <f t="shared" si="272"/>
        <v>1.641954016599777</v>
      </c>
      <c r="I3475" s="29">
        <f t="shared" si="273"/>
        <v>6.5366412380099899</v>
      </c>
      <c r="J3475" s="24">
        <f t="shared" si="274"/>
        <v>0.97975528872842332</v>
      </c>
      <c r="K3475" s="21"/>
    </row>
    <row r="3476" spans="1:11">
      <c r="A3476" s="20">
        <v>3469</v>
      </c>
      <c r="B3476" s="35">
        <v>6.81</v>
      </c>
      <c r="C3476" s="33">
        <v>4738.8</v>
      </c>
      <c r="D3476" s="34" t="s">
        <v>12</v>
      </c>
      <c r="E3476" s="35">
        <v>20</v>
      </c>
      <c r="F3476" s="27">
        <f t="shared" si="270"/>
        <v>6.6159245648190463</v>
      </c>
      <c r="G3476" s="28">
        <f t="shared" si="271"/>
        <v>1172.7757611299733</v>
      </c>
      <c r="H3476" s="28">
        <f t="shared" si="272"/>
        <v>1.641954016599777</v>
      </c>
      <c r="I3476" s="29">
        <f t="shared" si="273"/>
        <v>20.393970081491275</v>
      </c>
      <c r="J3476" s="24">
        <f t="shared" si="274"/>
        <v>39.554029655338582</v>
      </c>
      <c r="K3476" s="21"/>
    </row>
    <row r="3477" spans="1:11">
      <c r="A3477" s="20">
        <v>3470</v>
      </c>
      <c r="B3477" s="35">
        <v>1.3</v>
      </c>
      <c r="C3477" s="33">
        <v>5693.8</v>
      </c>
      <c r="D3477" s="34" t="s">
        <v>12</v>
      </c>
      <c r="E3477" s="35">
        <v>6</v>
      </c>
      <c r="F3477" s="27">
        <f t="shared" si="270"/>
        <v>1.2948697454519444</v>
      </c>
      <c r="G3477" s="28">
        <f t="shared" si="271"/>
        <v>1367.0783944451452</v>
      </c>
      <c r="H3477" s="28">
        <f t="shared" si="272"/>
        <v>1.641954016599777</v>
      </c>
      <c r="I3477" s="29">
        <f t="shared" si="273"/>
        <v>4.6528146804881603</v>
      </c>
      <c r="J3477" s="24">
        <f t="shared" si="274"/>
        <v>4.1771567092742714</v>
      </c>
      <c r="K3477" s="21"/>
    </row>
    <row r="3478" spans="1:11">
      <c r="A3478" s="20">
        <v>3471</v>
      </c>
      <c r="B3478" s="35">
        <v>0.01</v>
      </c>
      <c r="C3478" s="33">
        <v>5847</v>
      </c>
      <c r="D3478" s="34" t="s">
        <v>12</v>
      </c>
      <c r="E3478" s="35">
        <v>0</v>
      </c>
      <c r="F3478" s="27">
        <f t="shared" si="270"/>
        <v>1.0718709408835196E-2</v>
      </c>
      <c r="G3478" s="28">
        <f t="shared" si="271"/>
        <v>1397.7252452327814</v>
      </c>
      <c r="H3478" s="28">
        <f t="shared" si="272"/>
        <v>1.641954016599777</v>
      </c>
      <c r="I3478" s="29">
        <f t="shared" si="273"/>
        <v>3.9378625950316611E-2</v>
      </c>
      <c r="J3478" s="24">
        <f t="shared" si="274"/>
        <v>-2.4655161175715576E-2</v>
      </c>
      <c r="K3478" s="21"/>
    </row>
    <row r="3479" spans="1:11">
      <c r="A3479" s="20">
        <v>3472</v>
      </c>
      <c r="B3479" s="35">
        <v>7.0000000000000007E-2</v>
      </c>
      <c r="C3479" s="33">
        <v>5274.4</v>
      </c>
      <c r="D3479" s="34" t="s">
        <v>12</v>
      </c>
      <c r="E3479" s="35">
        <v>1</v>
      </c>
      <c r="F3479" s="27">
        <f t="shared" si="270"/>
        <v>7.2862464124135648E-2</v>
      </c>
      <c r="G3479" s="28">
        <f t="shared" si="271"/>
        <v>1282.4687607737387</v>
      </c>
      <c r="H3479" s="28">
        <f t="shared" si="272"/>
        <v>1.641954016599777</v>
      </c>
      <c r="I3479" s="29">
        <f t="shared" si="273"/>
        <v>0.24561048419831458</v>
      </c>
      <c r="J3479" s="24">
        <f t="shared" si="274"/>
        <v>-2.3713746404831131</v>
      </c>
      <c r="K3479" s="21"/>
    </row>
    <row r="3480" spans="1:11">
      <c r="A3480" s="20">
        <v>3473</v>
      </c>
      <c r="B3480" s="35">
        <v>0.16</v>
      </c>
      <c r="C3480" s="33">
        <v>4800.3999999999996</v>
      </c>
      <c r="D3480" s="34" t="s">
        <v>12</v>
      </c>
      <c r="E3480" s="35">
        <v>0</v>
      </c>
      <c r="F3480" s="27">
        <f t="shared" si="270"/>
        <v>0.16448067826327309</v>
      </c>
      <c r="G3480" s="28">
        <f t="shared" si="271"/>
        <v>1185.4918825169029</v>
      </c>
      <c r="H3480" s="28">
        <f t="shared" si="272"/>
        <v>1.641954016599777</v>
      </c>
      <c r="I3480" s="29">
        <f t="shared" si="273"/>
        <v>0.51251871012638284</v>
      </c>
      <c r="J3480" s="24">
        <f t="shared" si="274"/>
        <v>-0.34252553329255059</v>
      </c>
      <c r="K3480" s="21"/>
    </row>
    <row r="3481" spans="1:11">
      <c r="A3481" s="20">
        <v>3474</v>
      </c>
      <c r="B3481" s="35">
        <v>0.08</v>
      </c>
      <c r="C3481" s="33">
        <v>4800.3999999999996</v>
      </c>
      <c r="D3481" s="34" t="s">
        <v>12</v>
      </c>
      <c r="E3481" s="35">
        <v>0</v>
      </c>
      <c r="F3481" s="27">
        <f t="shared" si="270"/>
        <v>8.3103973683643501E-2</v>
      </c>
      <c r="G3481" s="28">
        <f t="shared" si="271"/>
        <v>1185.4918825169029</v>
      </c>
      <c r="H3481" s="28">
        <f t="shared" si="272"/>
        <v>1.641954016599777</v>
      </c>
      <c r="I3481" s="29">
        <f t="shared" si="273"/>
        <v>0.2589504241376191</v>
      </c>
      <c r="J3481" s="24">
        <f t="shared" si="274"/>
        <v>-0.17251993493654391</v>
      </c>
      <c r="K3481" s="21"/>
    </row>
    <row r="3482" spans="1:11">
      <c r="A3482" s="20">
        <v>3475</v>
      </c>
      <c r="B3482" s="35">
        <v>0.16</v>
      </c>
      <c r="C3482" s="33">
        <v>5181.2</v>
      </c>
      <c r="D3482" s="34" t="s">
        <v>12</v>
      </c>
      <c r="E3482" s="35">
        <v>1</v>
      </c>
      <c r="F3482" s="27">
        <f t="shared" si="270"/>
        <v>0.16448067826327309</v>
      </c>
      <c r="G3482" s="28">
        <f t="shared" si="271"/>
        <v>1263.5183935538469</v>
      </c>
      <c r="H3482" s="28">
        <f t="shared" si="272"/>
        <v>1.641954016599777</v>
      </c>
      <c r="I3482" s="29">
        <f t="shared" si="273"/>
        <v>0.54625158285378961</v>
      </c>
      <c r="J3482" s="24">
        <f t="shared" si="274"/>
        <v>-1.7554124024516042</v>
      </c>
      <c r="K3482" s="21"/>
    </row>
    <row r="3483" spans="1:11">
      <c r="A3483" s="20">
        <v>3476</v>
      </c>
      <c r="B3483" s="35">
        <v>0.56000000000000005</v>
      </c>
      <c r="C3483" s="33">
        <v>5079.2</v>
      </c>
      <c r="D3483" s="34" t="s">
        <v>12</v>
      </c>
      <c r="E3483" s="35">
        <v>0</v>
      </c>
      <c r="F3483" s="27">
        <f t="shared" si="270"/>
        <v>0.56491505368234507</v>
      </c>
      <c r="G3483" s="28">
        <f t="shared" si="271"/>
        <v>1242.714119874239</v>
      </c>
      <c r="H3483" s="28">
        <f t="shared" si="272"/>
        <v>1.641954016599777</v>
      </c>
      <c r="I3483" s="29">
        <f t="shared" si="273"/>
        <v>1.8452305336842729</v>
      </c>
      <c r="J3483" s="24">
        <f t="shared" si="274"/>
        <v>-1.2227439208871549</v>
      </c>
      <c r="K3483" s="21"/>
    </row>
    <row r="3484" spans="1:11">
      <c r="A3484" s="20">
        <v>3477</v>
      </c>
      <c r="B3484" s="35">
        <v>0.26</v>
      </c>
      <c r="C3484" s="33">
        <v>5079.2</v>
      </c>
      <c r="D3484" s="34" t="s">
        <v>12</v>
      </c>
      <c r="E3484" s="35">
        <v>4</v>
      </c>
      <c r="F3484" s="27">
        <f t="shared" si="270"/>
        <v>0.26533248840380141</v>
      </c>
      <c r="G3484" s="28">
        <f t="shared" si="271"/>
        <v>1242.714119874239</v>
      </c>
      <c r="H3484" s="28">
        <f t="shared" si="272"/>
        <v>1.641954016599777</v>
      </c>
      <c r="I3484" s="29">
        <f t="shared" si="273"/>
        <v>0.86667828373436706</v>
      </c>
      <c r="J3484" s="24">
        <f t="shared" si="274"/>
        <v>-0.46191350711676882</v>
      </c>
      <c r="K3484" s="21"/>
    </row>
    <row r="3485" spans="1:11">
      <c r="A3485" s="20">
        <v>3478</v>
      </c>
      <c r="B3485" s="35">
        <v>0.91</v>
      </c>
      <c r="C3485" s="33">
        <v>3939.4</v>
      </c>
      <c r="D3485" s="34" t="s">
        <v>12</v>
      </c>
      <c r="E3485" s="35">
        <v>3</v>
      </c>
      <c r="F3485" s="27">
        <f t="shared" si="270"/>
        <v>0.91129437519940404</v>
      </c>
      <c r="G3485" s="28">
        <f t="shared" si="271"/>
        <v>1005.1139614304528</v>
      </c>
      <c r="H3485" s="28">
        <f t="shared" si="272"/>
        <v>1.641954016599777</v>
      </c>
      <c r="I3485" s="29">
        <f t="shared" si="273"/>
        <v>2.4075219031642354</v>
      </c>
      <c r="J3485" s="24">
        <f t="shared" si="274"/>
        <v>-0.14195467928525929</v>
      </c>
      <c r="K3485" s="21"/>
    </row>
    <row r="3486" spans="1:11">
      <c r="A3486" s="20">
        <v>3479</v>
      </c>
      <c r="B3486" s="35">
        <v>1.43</v>
      </c>
      <c r="C3486" s="33">
        <v>3939.4</v>
      </c>
      <c r="D3486" s="34" t="s">
        <v>12</v>
      </c>
      <c r="E3486" s="35">
        <v>11</v>
      </c>
      <c r="F3486" s="27">
        <f t="shared" si="270"/>
        <v>1.4223121809598369</v>
      </c>
      <c r="G3486" s="28">
        <f t="shared" si="271"/>
        <v>1005.1139614304528</v>
      </c>
      <c r="H3486" s="28">
        <f t="shared" si="272"/>
        <v>1.641954016599777</v>
      </c>
      <c r="I3486" s="29">
        <f t="shared" si="273"/>
        <v>3.7575648681567113</v>
      </c>
      <c r="J3486" s="24">
        <f t="shared" si="274"/>
        <v>12.769513490190594</v>
      </c>
      <c r="K3486" s="21"/>
    </row>
    <row r="3487" spans="1:11">
      <c r="A3487" s="20">
        <v>3480</v>
      </c>
      <c r="B3487" s="35">
        <v>0.4</v>
      </c>
      <c r="C3487" s="33">
        <v>3939.4</v>
      </c>
      <c r="D3487" s="34" t="s">
        <v>12</v>
      </c>
      <c r="E3487" s="35">
        <v>0</v>
      </c>
      <c r="F3487" s="27">
        <f t="shared" si="270"/>
        <v>0.40556217558257712</v>
      </c>
      <c r="G3487" s="28">
        <f t="shared" si="271"/>
        <v>1005.1139614304528</v>
      </c>
      <c r="H3487" s="28">
        <f t="shared" si="272"/>
        <v>1.641954016599777</v>
      </c>
      <c r="I3487" s="29">
        <f t="shared" si="273"/>
        <v>1.0714428261409426</v>
      </c>
      <c r="J3487" s="24">
        <f t="shared" si="274"/>
        <v>-0.7534594482793826</v>
      </c>
      <c r="K3487" s="21"/>
    </row>
    <row r="3488" spans="1:11">
      <c r="A3488" s="20">
        <v>3481</v>
      </c>
      <c r="B3488" s="35">
        <v>0.01</v>
      </c>
      <c r="C3488" s="33">
        <v>5540.6</v>
      </c>
      <c r="D3488" s="34" t="s">
        <v>12</v>
      </c>
      <c r="E3488" s="35">
        <v>0</v>
      </c>
      <c r="F3488" s="27">
        <f t="shared" si="270"/>
        <v>1.0718709408835196E-2</v>
      </c>
      <c r="G3488" s="28">
        <f t="shared" si="271"/>
        <v>1336.2951718072809</v>
      </c>
      <c r="H3488" s="28">
        <f t="shared" si="272"/>
        <v>1.641954016599777</v>
      </c>
      <c r="I3488" s="29">
        <f t="shared" si="273"/>
        <v>3.7647933962192445E-2</v>
      </c>
      <c r="J3488" s="24">
        <f t="shared" si="274"/>
        <v>-2.3923075118130119E-2</v>
      </c>
      <c r="K3488" s="21"/>
    </row>
    <row r="3489" spans="1:11">
      <c r="A3489" s="20">
        <v>3482</v>
      </c>
      <c r="B3489" s="35">
        <v>0.28999999999999998</v>
      </c>
      <c r="C3489" s="33">
        <v>5207.3999999999996</v>
      </c>
      <c r="D3489" s="34" t="s">
        <v>12</v>
      </c>
      <c r="E3489" s="35">
        <v>0</v>
      </c>
      <c r="F3489" s="27">
        <f t="shared" si="270"/>
        <v>0.29546111423067112</v>
      </c>
      <c r="G3489" s="28">
        <f t="shared" si="271"/>
        <v>1268.8512836951991</v>
      </c>
      <c r="H3489" s="28">
        <f t="shared" si="272"/>
        <v>1.641954016599777</v>
      </c>
      <c r="I3489" s="29">
        <f t="shared" si="273"/>
        <v>0.98538808447848869</v>
      </c>
      <c r="J3489" s="24">
        <f t="shared" si="274"/>
        <v>-0.64685336737721399</v>
      </c>
      <c r="K3489" s="21"/>
    </row>
    <row r="3490" spans="1:11">
      <c r="A3490" s="20">
        <v>3483</v>
      </c>
      <c r="B3490" s="35">
        <v>0.16</v>
      </c>
      <c r="C3490" s="33">
        <v>5398</v>
      </c>
      <c r="D3490" s="34" t="s">
        <v>12</v>
      </c>
      <c r="E3490" s="35">
        <v>1</v>
      </c>
      <c r="F3490" s="27">
        <f t="shared" si="270"/>
        <v>0.16448067826327309</v>
      </c>
      <c r="G3490" s="28">
        <f t="shared" si="271"/>
        <v>1307.5154518570369</v>
      </c>
      <c r="H3490" s="28">
        <f t="shared" si="272"/>
        <v>1.641954016599777</v>
      </c>
      <c r="I3490" s="29">
        <f t="shared" si="273"/>
        <v>0.56527264567459268</v>
      </c>
      <c r="J3490" s="24">
        <f t="shared" si="274"/>
        <v>-1.7485929860516036</v>
      </c>
      <c r="K3490" s="21"/>
    </row>
    <row r="3491" spans="1:11">
      <c r="A3491" s="20">
        <v>3484</v>
      </c>
      <c r="B3491" s="35">
        <v>1.01</v>
      </c>
      <c r="C3491" s="33">
        <v>5124.6000000000004</v>
      </c>
      <c r="D3491" s="34" t="s">
        <v>12</v>
      </c>
      <c r="E3491" s="35">
        <v>4</v>
      </c>
      <c r="F3491" s="27">
        <f t="shared" si="270"/>
        <v>1.0098485478080457</v>
      </c>
      <c r="G3491" s="28">
        <f t="shared" si="271"/>
        <v>1251.9824929605547</v>
      </c>
      <c r="H3491" s="28">
        <f t="shared" si="272"/>
        <v>1.641954016599777</v>
      </c>
      <c r="I3491" s="29">
        <f t="shared" si="273"/>
        <v>3.3231561835738428</v>
      </c>
      <c r="J3491" s="24">
        <f t="shared" si="274"/>
        <v>1.061038356801383</v>
      </c>
      <c r="K3491" s="21"/>
    </row>
    <row r="3492" spans="1:11">
      <c r="A3492" s="20">
        <v>3485</v>
      </c>
      <c r="B3492" s="35">
        <v>2.42</v>
      </c>
      <c r="C3492" s="33">
        <v>5124.6000000000004</v>
      </c>
      <c r="D3492" s="34" t="s">
        <v>12</v>
      </c>
      <c r="E3492" s="35">
        <v>7</v>
      </c>
      <c r="F3492" s="27">
        <f t="shared" si="270"/>
        <v>2.3879805722430207</v>
      </c>
      <c r="G3492" s="28">
        <f t="shared" si="271"/>
        <v>1251.9824929605547</v>
      </c>
      <c r="H3492" s="28">
        <f t="shared" si="272"/>
        <v>1.641954016599777</v>
      </c>
      <c r="I3492" s="29">
        <f t="shared" si="273"/>
        <v>7.8582401510884976</v>
      </c>
      <c r="J3492" s="24">
        <f t="shared" si="274"/>
        <v>6.2394252304998759</v>
      </c>
      <c r="K3492" s="21"/>
    </row>
    <row r="3493" spans="1:11">
      <c r="A3493" s="20">
        <v>3486</v>
      </c>
      <c r="B3493" s="35">
        <v>1.44</v>
      </c>
      <c r="C3493" s="33">
        <v>5546.2</v>
      </c>
      <c r="D3493" s="34" t="s">
        <v>12</v>
      </c>
      <c r="E3493" s="35">
        <v>8</v>
      </c>
      <c r="F3493" s="27">
        <f t="shared" si="270"/>
        <v>1.4321080027299566</v>
      </c>
      <c r="G3493" s="28">
        <f t="shared" si="271"/>
        <v>1337.422858399598</v>
      </c>
      <c r="H3493" s="28">
        <f t="shared" si="272"/>
        <v>1.641954016599777</v>
      </c>
      <c r="I3493" s="29">
        <f t="shared" si="273"/>
        <v>5.0343193913595607</v>
      </c>
      <c r="J3493" s="24">
        <f t="shared" si="274"/>
        <v>7.7763863373486544</v>
      </c>
      <c r="K3493" s="21"/>
    </row>
    <row r="3494" spans="1:11">
      <c r="A3494" s="20">
        <v>3487</v>
      </c>
      <c r="B3494" s="35">
        <v>0.04</v>
      </c>
      <c r="C3494" s="33">
        <v>5693.8</v>
      </c>
      <c r="D3494" s="34" t="s">
        <v>12</v>
      </c>
      <c r="E3494" s="35">
        <v>0</v>
      </c>
      <c r="F3494" s="27">
        <f t="shared" si="270"/>
        <v>4.1988338782001595E-2</v>
      </c>
      <c r="G3494" s="28">
        <f t="shared" si="271"/>
        <v>1367.0783944451452</v>
      </c>
      <c r="H3494" s="28">
        <f t="shared" si="272"/>
        <v>1.641954016599777</v>
      </c>
      <c r="I3494" s="29">
        <f t="shared" si="273"/>
        <v>0.15087537551973623</v>
      </c>
      <c r="J3494" s="24">
        <f t="shared" si="274"/>
        <v>-9.5813784393477708E-2</v>
      </c>
      <c r="K3494" s="21"/>
    </row>
    <row r="3495" spans="1:11">
      <c r="A3495" s="20">
        <v>3488</v>
      </c>
      <c r="B3495" s="35">
        <v>0.38</v>
      </c>
      <c r="C3495" s="33">
        <v>5693.8</v>
      </c>
      <c r="D3495" s="34" t="s">
        <v>12</v>
      </c>
      <c r="E3495" s="35">
        <v>0</v>
      </c>
      <c r="F3495" s="27">
        <f t="shared" si="270"/>
        <v>0.38558202734278052</v>
      </c>
      <c r="G3495" s="28">
        <f t="shared" si="271"/>
        <v>1367.0783944451452</v>
      </c>
      <c r="H3495" s="28">
        <f t="shared" si="272"/>
        <v>1.641954016599777</v>
      </c>
      <c r="I3495" s="29">
        <f t="shared" si="273"/>
        <v>1.3854997567548446</v>
      </c>
      <c r="J3495" s="24">
        <f t="shared" si="274"/>
        <v>-0.88956426949025502</v>
      </c>
      <c r="K3495" s="21"/>
    </row>
    <row r="3496" spans="1:11">
      <c r="A3496" s="20">
        <v>3489</v>
      </c>
      <c r="B3496" s="35">
        <v>2.23</v>
      </c>
      <c r="C3496" s="33">
        <v>4987</v>
      </c>
      <c r="D3496" s="34" t="s">
        <v>12</v>
      </c>
      <c r="E3496" s="35">
        <v>3</v>
      </c>
      <c r="F3496" s="27">
        <f t="shared" si="270"/>
        <v>2.2032078682075142</v>
      </c>
      <c r="G3496" s="28">
        <f t="shared" si="271"/>
        <v>1223.8493149154942</v>
      </c>
      <c r="H3496" s="28">
        <f t="shared" si="272"/>
        <v>1.641954016599777</v>
      </c>
      <c r="I3496" s="29">
        <f t="shared" si="273"/>
        <v>7.0872813664339231</v>
      </c>
      <c r="J3496" s="24">
        <f t="shared" si="274"/>
        <v>-0.71184981200202557</v>
      </c>
      <c r="K3496" s="21"/>
    </row>
    <row r="3497" spans="1:11">
      <c r="A3497" s="20">
        <v>3490</v>
      </c>
      <c r="B3497" s="35">
        <v>0.01</v>
      </c>
      <c r="C3497" s="33">
        <v>4987</v>
      </c>
      <c r="D3497" s="34" t="s">
        <v>12</v>
      </c>
      <c r="E3497" s="35">
        <v>1</v>
      </c>
      <c r="F3497" s="27">
        <f t="shared" si="270"/>
        <v>1.0718709408835196E-2</v>
      </c>
      <c r="G3497" s="28">
        <f t="shared" si="271"/>
        <v>1223.8493149154942</v>
      </c>
      <c r="H3497" s="28">
        <f t="shared" si="272"/>
        <v>1.641954016599777</v>
      </c>
      <c r="I3497" s="29">
        <f t="shared" si="273"/>
        <v>3.447995559641065E-2</v>
      </c>
      <c r="J3497" s="24">
        <f t="shared" si="274"/>
        <v>-4.1880116381505346</v>
      </c>
      <c r="K3497" s="21"/>
    </row>
    <row r="3498" spans="1:11">
      <c r="A3498" s="20">
        <v>3491</v>
      </c>
      <c r="B3498" s="35">
        <v>0.23</v>
      </c>
      <c r="C3498" s="33">
        <v>4987</v>
      </c>
      <c r="D3498" s="34" t="s">
        <v>12</v>
      </c>
      <c r="E3498" s="35">
        <v>0</v>
      </c>
      <c r="F3498" s="27">
        <f t="shared" si="270"/>
        <v>0.23515130563817588</v>
      </c>
      <c r="G3498" s="28">
        <f t="shared" si="271"/>
        <v>1223.8493149154942</v>
      </c>
      <c r="H3498" s="28">
        <f t="shared" si="272"/>
        <v>1.641954016599777</v>
      </c>
      <c r="I3498" s="29">
        <f t="shared" si="273"/>
        <v>0.75643496503030883</v>
      </c>
      <c r="J3498" s="24">
        <f t="shared" si="274"/>
        <v>-0.50153932729765693</v>
      </c>
      <c r="K3498" s="21"/>
    </row>
    <row r="3499" spans="1:11">
      <c r="A3499" s="20">
        <v>3492</v>
      </c>
      <c r="B3499" s="35">
        <v>1.1399999999999999</v>
      </c>
      <c r="C3499" s="33">
        <v>4987</v>
      </c>
      <c r="D3499" s="34" t="s">
        <v>12</v>
      </c>
      <c r="E3499" s="35">
        <v>2</v>
      </c>
      <c r="F3499" s="27">
        <f t="shared" si="270"/>
        <v>1.1377509955129377</v>
      </c>
      <c r="G3499" s="28">
        <f t="shared" si="271"/>
        <v>1223.8493149154942</v>
      </c>
      <c r="H3499" s="28">
        <f t="shared" si="272"/>
        <v>1.641954016599777</v>
      </c>
      <c r="I3499" s="29">
        <f t="shared" si="273"/>
        <v>3.6599185880272125</v>
      </c>
      <c r="J3499" s="24">
        <f t="shared" si="274"/>
        <v>-1.0978684089243433</v>
      </c>
      <c r="K3499" s="21"/>
    </row>
    <row r="3500" spans="1:11">
      <c r="A3500" s="20">
        <v>3493</v>
      </c>
      <c r="B3500" s="35">
        <v>2.1800000000000002</v>
      </c>
      <c r="C3500" s="33">
        <v>5632</v>
      </c>
      <c r="D3500" s="34" t="s">
        <v>12</v>
      </c>
      <c r="E3500" s="35">
        <v>8</v>
      </c>
      <c r="F3500" s="27">
        <f t="shared" si="270"/>
        <v>2.1545448136715648</v>
      </c>
      <c r="G3500" s="28">
        <f t="shared" si="271"/>
        <v>1354.677271456876</v>
      </c>
      <c r="H3500" s="28">
        <f t="shared" si="272"/>
        <v>1.641954016599777</v>
      </c>
      <c r="I3500" s="29">
        <f t="shared" si="273"/>
        <v>7.6716296278196738</v>
      </c>
      <c r="J3500" s="24">
        <f t="shared" si="274"/>
        <v>8.2084052674651602</v>
      </c>
      <c r="K3500" s="21"/>
    </row>
    <row r="3501" spans="1:11">
      <c r="A3501" s="20">
        <v>3494</v>
      </c>
      <c r="B3501" s="35">
        <v>1.95</v>
      </c>
      <c r="C3501" s="33">
        <v>5632</v>
      </c>
      <c r="D3501" s="34" t="s">
        <v>12</v>
      </c>
      <c r="E3501" s="35">
        <v>4</v>
      </c>
      <c r="F3501" s="27">
        <f t="shared" si="270"/>
        <v>1.9304716477235033</v>
      </c>
      <c r="G3501" s="28">
        <f t="shared" si="271"/>
        <v>1354.677271456876</v>
      </c>
      <c r="H3501" s="28">
        <f t="shared" si="272"/>
        <v>1.641954016599777</v>
      </c>
      <c r="I3501" s="29">
        <f t="shared" si="273"/>
        <v>6.8737783472249854</v>
      </c>
      <c r="J3501" s="24">
        <f t="shared" si="274"/>
        <v>0.92052525493929238</v>
      </c>
      <c r="K3501" s="21"/>
    </row>
    <row r="3502" spans="1:11">
      <c r="A3502" s="20">
        <v>3495</v>
      </c>
      <c r="B3502" s="35">
        <v>0.61</v>
      </c>
      <c r="C3502" s="33">
        <v>5179.8</v>
      </c>
      <c r="D3502" s="34" t="s">
        <v>12</v>
      </c>
      <c r="E3502" s="35">
        <v>0</v>
      </c>
      <c r="F3502" s="27">
        <f t="shared" si="270"/>
        <v>0.61456126309872106</v>
      </c>
      <c r="G3502" s="28">
        <f t="shared" si="271"/>
        <v>1263.2333049112169</v>
      </c>
      <c r="H3502" s="28">
        <f t="shared" si="272"/>
        <v>1.641954016599777</v>
      </c>
      <c r="I3502" s="29">
        <f t="shared" si="273"/>
        <v>2.0405394778066919</v>
      </c>
      <c r="J3502" s="24">
        <f t="shared" si="274"/>
        <v>-1.3459598098799312</v>
      </c>
      <c r="K3502" s="21"/>
    </row>
    <row r="3503" spans="1:11">
      <c r="A3503" s="20">
        <v>3496</v>
      </c>
      <c r="B3503" s="35">
        <v>0.61</v>
      </c>
      <c r="C3503" s="33">
        <v>5179.8</v>
      </c>
      <c r="D3503" s="34" t="s">
        <v>12</v>
      </c>
      <c r="E3503" s="35">
        <v>1</v>
      </c>
      <c r="F3503" s="27">
        <f t="shared" si="270"/>
        <v>0.61456126309872106</v>
      </c>
      <c r="G3503" s="28">
        <f t="shared" si="271"/>
        <v>1263.2333049112169</v>
      </c>
      <c r="H3503" s="28">
        <f t="shared" si="272"/>
        <v>1.641954016599777</v>
      </c>
      <c r="I3503" s="29">
        <f t="shared" si="273"/>
        <v>2.0405394778066919</v>
      </c>
      <c r="J3503" s="24">
        <f t="shared" si="274"/>
        <v>-1.4143120770248676</v>
      </c>
      <c r="K3503" s="21"/>
    </row>
    <row r="3504" spans="1:11">
      <c r="A3504" s="20">
        <v>3497</v>
      </c>
      <c r="B3504" s="35">
        <v>0.08</v>
      </c>
      <c r="C3504" s="33">
        <v>5234</v>
      </c>
      <c r="D3504" s="34" t="s">
        <v>12</v>
      </c>
      <c r="E3504" s="35">
        <v>0</v>
      </c>
      <c r="F3504" s="27">
        <f t="shared" si="270"/>
        <v>8.3103973683643501E-2</v>
      </c>
      <c r="G3504" s="28">
        <f t="shared" si="271"/>
        <v>1274.2610651587745</v>
      </c>
      <c r="H3504" s="28">
        <f t="shared" si="272"/>
        <v>1.641954016599777</v>
      </c>
      <c r="I3504" s="29">
        <f t="shared" si="273"/>
        <v>0.27834053370687178</v>
      </c>
      <c r="J3504" s="24">
        <f t="shared" si="274"/>
        <v>-0.18137714748025835</v>
      </c>
      <c r="K3504" s="21"/>
    </row>
    <row r="3505" spans="1:11">
      <c r="A3505" s="20">
        <v>3498</v>
      </c>
      <c r="B3505" s="35">
        <v>0.28000000000000003</v>
      </c>
      <c r="C3505" s="33">
        <v>5234</v>
      </c>
      <c r="D3505" s="34" t="s">
        <v>12</v>
      </c>
      <c r="E3505" s="35">
        <v>0</v>
      </c>
      <c r="F3505" s="27">
        <f t="shared" si="270"/>
        <v>0.28542371207618261</v>
      </c>
      <c r="G3505" s="28">
        <f t="shared" si="271"/>
        <v>1274.2610651587745</v>
      </c>
      <c r="H3505" s="28">
        <f t="shared" si="272"/>
        <v>1.641954016599777</v>
      </c>
      <c r="I3505" s="29">
        <f t="shared" si="273"/>
        <v>0.9559709942909449</v>
      </c>
      <c r="J3505" s="24">
        <f t="shared" si="274"/>
        <v>-0.62661555886861831</v>
      </c>
      <c r="K3505" s="21"/>
    </row>
    <row r="3506" spans="1:11">
      <c r="A3506" s="20">
        <v>3499</v>
      </c>
      <c r="B3506" s="35">
        <v>0.11</v>
      </c>
      <c r="C3506" s="33">
        <v>5234</v>
      </c>
      <c r="D3506" s="34" t="s">
        <v>12</v>
      </c>
      <c r="E3506" s="35">
        <v>0</v>
      </c>
      <c r="F3506" s="27">
        <f t="shared" si="270"/>
        <v>0.11372084924350692</v>
      </c>
      <c r="G3506" s="28">
        <f t="shared" si="271"/>
        <v>1274.2610651587745</v>
      </c>
      <c r="H3506" s="28">
        <f t="shared" si="272"/>
        <v>1.641954016599777</v>
      </c>
      <c r="I3506" s="29">
        <f t="shared" si="273"/>
        <v>0.38088578041444948</v>
      </c>
      <c r="J3506" s="24">
        <f t="shared" si="274"/>
        <v>-0.24857164484146055</v>
      </c>
      <c r="K3506" s="21"/>
    </row>
    <row r="3507" spans="1:11">
      <c r="A3507" s="20">
        <v>3500</v>
      </c>
      <c r="B3507" s="35">
        <v>0.02</v>
      </c>
      <c r="C3507" s="33">
        <v>5234</v>
      </c>
      <c r="D3507" s="34" t="s">
        <v>12</v>
      </c>
      <c r="E3507" s="35">
        <v>0</v>
      </c>
      <c r="F3507" s="27">
        <f t="shared" si="270"/>
        <v>2.1214636503225789E-2</v>
      </c>
      <c r="G3507" s="28">
        <f t="shared" si="271"/>
        <v>1274.2610651587745</v>
      </c>
      <c r="H3507" s="28">
        <f t="shared" si="272"/>
        <v>1.641954016599777</v>
      </c>
      <c r="I3507" s="29">
        <f t="shared" si="273"/>
        <v>7.1054282785365186E-2</v>
      </c>
      <c r="J3507" s="24">
        <f t="shared" si="274"/>
        <v>-4.5998585560452318E-2</v>
      </c>
      <c r="K3507" s="21"/>
    </row>
    <row r="3508" spans="1:11">
      <c r="A3508" s="20">
        <v>3501</v>
      </c>
      <c r="B3508" s="35">
        <v>2.68</v>
      </c>
      <c r="C3508" s="33">
        <v>5632</v>
      </c>
      <c r="D3508" s="34" t="s">
        <v>12</v>
      </c>
      <c r="E3508" s="35">
        <v>18</v>
      </c>
      <c r="F3508" s="27">
        <f t="shared" si="270"/>
        <v>2.6404762657993004</v>
      </c>
      <c r="G3508" s="28">
        <f t="shared" si="271"/>
        <v>1354.677271456876</v>
      </c>
      <c r="H3508" s="28">
        <f t="shared" si="272"/>
        <v>1.641954016599777</v>
      </c>
      <c r="I3508" s="29">
        <f t="shared" si="273"/>
        <v>9.4018726478661581</v>
      </c>
      <c r="J3508" s="24">
        <f t="shared" si="274"/>
        <v>32.200375813491959</v>
      </c>
      <c r="K3508" s="21"/>
    </row>
    <row r="3509" spans="1:11">
      <c r="A3509" s="20">
        <v>3502</v>
      </c>
      <c r="B3509" s="35">
        <v>0.28999999999999998</v>
      </c>
      <c r="C3509" s="33">
        <v>5728.4</v>
      </c>
      <c r="D3509" s="34" t="s">
        <v>12</v>
      </c>
      <c r="E3509" s="35">
        <v>0</v>
      </c>
      <c r="F3509" s="27">
        <f t="shared" si="270"/>
        <v>0.29546111423067112</v>
      </c>
      <c r="G3509" s="28">
        <f t="shared" si="271"/>
        <v>1374.0117111682885</v>
      </c>
      <c r="H3509" s="28">
        <f t="shared" si="272"/>
        <v>1.641954016599777</v>
      </c>
      <c r="I3509" s="29">
        <f t="shared" si="273"/>
        <v>1.0670555214131539</v>
      </c>
      <c r="J3509" s="24">
        <f t="shared" si="274"/>
        <v>-0.68310036054643519</v>
      </c>
      <c r="K3509" s="21"/>
    </row>
    <row r="3510" spans="1:11">
      <c r="A3510" s="20">
        <v>3503</v>
      </c>
      <c r="B3510" s="35">
        <v>0.02</v>
      </c>
      <c r="C3510" s="33">
        <v>5728.4</v>
      </c>
      <c r="D3510" s="34" t="s">
        <v>12</v>
      </c>
      <c r="E3510" s="35">
        <v>0</v>
      </c>
      <c r="F3510" s="27">
        <f t="shared" si="270"/>
        <v>2.1214636503225789E-2</v>
      </c>
      <c r="G3510" s="28">
        <f t="shared" si="271"/>
        <v>1374.0117111682885</v>
      </c>
      <c r="H3510" s="28">
        <f t="shared" si="272"/>
        <v>1.641954016599777</v>
      </c>
      <c r="I3510" s="29">
        <f t="shared" si="273"/>
        <v>7.6616495116399341E-2</v>
      </c>
      <c r="J3510" s="24">
        <f t="shared" si="274"/>
        <v>-4.8409266727652681E-2</v>
      </c>
      <c r="K3510" s="21"/>
    </row>
    <row r="3511" spans="1:11">
      <c r="A3511" s="20">
        <v>3504</v>
      </c>
      <c r="B3511" s="35">
        <v>0.19</v>
      </c>
      <c r="C3511" s="33">
        <v>5583.4</v>
      </c>
      <c r="D3511" s="34" t="s">
        <v>12</v>
      </c>
      <c r="E3511" s="35">
        <v>0</v>
      </c>
      <c r="F3511" s="27">
        <f t="shared" si="270"/>
        <v>0.19481557950466774</v>
      </c>
      <c r="G3511" s="28">
        <f t="shared" si="271"/>
        <v>1344.9091612940185</v>
      </c>
      <c r="H3511" s="28">
        <f t="shared" si="272"/>
        <v>1.641954016599777</v>
      </c>
      <c r="I3511" s="29">
        <f t="shared" si="273"/>
        <v>0.68867273343409763</v>
      </c>
      <c r="J3511" s="24">
        <f t="shared" si="274"/>
        <v>-0.44299991186736404</v>
      </c>
      <c r="K3511" s="21"/>
    </row>
    <row r="3512" spans="1:11">
      <c r="A3512" s="20">
        <v>3505</v>
      </c>
      <c r="B3512" s="35">
        <v>0.81</v>
      </c>
      <c r="C3512" s="33">
        <v>5627</v>
      </c>
      <c r="D3512" s="34" t="s">
        <v>12</v>
      </c>
      <c r="E3512" s="35">
        <v>4</v>
      </c>
      <c r="F3512" s="27">
        <f t="shared" si="270"/>
        <v>0.81257651063161873</v>
      </c>
      <c r="G3512" s="28">
        <f t="shared" si="271"/>
        <v>1353.672965574337</v>
      </c>
      <c r="H3512" s="28">
        <f t="shared" si="272"/>
        <v>1.641954016599777</v>
      </c>
      <c r="I3512" s="29">
        <f t="shared" si="273"/>
        <v>2.891174276775486</v>
      </c>
      <c r="J3512" s="24">
        <f t="shared" si="274"/>
        <v>0.93790093280690456</v>
      </c>
      <c r="K3512" s="21"/>
    </row>
    <row r="3513" spans="1:11">
      <c r="A3513" s="20">
        <v>3506</v>
      </c>
      <c r="B3513" s="35">
        <v>0.27</v>
      </c>
      <c r="C3513" s="33">
        <v>5627</v>
      </c>
      <c r="D3513" s="34" t="s">
        <v>12</v>
      </c>
      <c r="E3513" s="35">
        <v>1</v>
      </c>
      <c r="F3513" s="27">
        <f t="shared" si="270"/>
        <v>0.27538090458818604</v>
      </c>
      <c r="G3513" s="28">
        <f t="shared" si="271"/>
        <v>1353.672965574337</v>
      </c>
      <c r="H3513" s="28">
        <f t="shared" si="272"/>
        <v>1.641954016599777</v>
      </c>
      <c r="I3513" s="29">
        <f t="shared" si="273"/>
        <v>0.97981442638756411</v>
      </c>
      <c r="J3513" s="24">
        <f t="shared" si="274"/>
        <v>-1.4769803540352788</v>
      </c>
      <c r="K3513" s="21"/>
    </row>
    <row r="3514" spans="1:11">
      <c r="A3514" s="20">
        <v>3507</v>
      </c>
      <c r="B3514" s="35">
        <v>0.03</v>
      </c>
      <c r="C3514" s="33">
        <v>5627</v>
      </c>
      <c r="D3514" s="34" t="s">
        <v>12</v>
      </c>
      <c r="E3514" s="35">
        <v>0</v>
      </c>
      <c r="F3514" s="27">
        <f t="shared" si="270"/>
        <v>3.1628088022045274E-2</v>
      </c>
      <c r="G3514" s="28">
        <f t="shared" si="271"/>
        <v>1353.672965574337</v>
      </c>
      <c r="H3514" s="28">
        <f t="shared" si="272"/>
        <v>1.641954016599777</v>
      </c>
      <c r="I3514" s="29">
        <f t="shared" si="273"/>
        <v>0.11253379013115911</v>
      </c>
      <c r="J3514" s="24">
        <f t="shared" si="274"/>
        <v>-7.1593338803628392E-2</v>
      </c>
      <c r="K3514" s="21"/>
    </row>
    <row r="3515" spans="1:11">
      <c r="A3515" s="20">
        <v>3508</v>
      </c>
      <c r="B3515" s="35">
        <v>1.44</v>
      </c>
      <c r="C3515" s="33">
        <v>5627</v>
      </c>
      <c r="D3515" s="34" t="s">
        <v>12</v>
      </c>
      <c r="E3515" s="35">
        <v>6</v>
      </c>
      <c r="F3515" s="27">
        <f t="shared" si="270"/>
        <v>1.4321080027299566</v>
      </c>
      <c r="G3515" s="28">
        <f t="shared" si="271"/>
        <v>1353.672965574337</v>
      </c>
      <c r="H3515" s="28">
        <f t="shared" si="272"/>
        <v>1.641954016599777</v>
      </c>
      <c r="I3515" s="29">
        <f t="shared" si="273"/>
        <v>5.0954879508377156</v>
      </c>
      <c r="J3515" s="24">
        <f t="shared" si="274"/>
        <v>4.2524176479813498</v>
      </c>
      <c r="K3515" s="21"/>
    </row>
    <row r="3516" spans="1:11">
      <c r="A3516" s="20">
        <v>3509</v>
      </c>
      <c r="B3516" s="35">
        <v>0.14000000000000001</v>
      </c>
      <c r="C3516" s="33">
        <v>5583.4</v>
      </c>
      <c r="D3516" s="34" t="s">
        <v>12</v>
      </c>
      <c r="E3516" s="35">
        <v>0</v>
      </c>
      <c r="F3516" s="27">
        <f t="shared" si="270"/>
        <v>0.14421052312965399</v>
      </c>
      <c r="G3516" s="28">
        <f t="shared" si="271"/>
        <v>1344.9091612940185</v>
      </c>
      <c r="H3516" s="28">
        <f t="shared" si="272"/>
        <v>1.641954016599777</v>
      </c>
      <c r="I3516" s="29">
        <f t="shared" si="273"/>
        <v>0.50978394749625466</v>
      </c>
      <c r="J3516" s="24">
        <f t="shared" si="274"/>
        <v>-0.32744462081530107</v>
      </c>
      <c r="K3516" s="21"/>
    </row>
    <row r="3517" spans="1:11">
      <c r="A3517" s="20">
        <v>3510</v>
      </c>
      <c r="B3517" s="35">
        <v>1.52</v>
      </c>
      <c r="C3517" s="33">
        <v>5489.2</v>
      </c>
      <c r="D3517" s="34" t="s">
        <v>12</v>
      </c>
      <c r="E3517" s="35">
        <v>12</v>
      </c>
      <c r="F3517" s="27">
        <f t="shared" si="270"/>
        <v>1.5104382603165507</v>
      </c>
      <c r="G3517" s="28">
        <f t="shared" si="271"/>
        <v>1325.9358063817319</v>
      </c>
      <c r="H3517" s="28">
        <f t="shared" si="272"/>
        <v>1.641954016599777</v>
      </c>
      <c r="I3517" s="29">
        <f t="shared" si="273"/>
        <v>5.2640708813153498</v>
      </c>
      <c r="J3517" s="24">
        <f t="shared" si="274"/>
        <v>15.941434366976409</v>
      </c>
      <c r="K3517" s="21"/>
    </row>
    <row r="3518" spans="1:11">
      <c r="A3518" s="20">
        <v>3511</v>
      </c>
      <c r="B3518" s="35">
        <v>0.03</v>
      </c>
      <c r="C3518" s="33">
        <v>5489.2</v>
      </c>
      <c r="D3518" s="34" t="s">
        <v>12</v>
      </c>
      <c r="E3518" s="35">
        <v>0</v>
      </c>
      <c r="F3518" s="27">
        <f t="shared" si="270"/>
        <v>3.1628088022045274E-2</v>
      </c>
      <c r="G3518" s="28">
        <f t="shared" si="271"/>
        <v>1325.9358063817319</v>
      </c>
      <c r="H3518" s="28">
        <f t="shared" si="272"/>
        <v>1.641954016599777</v>
      </c>
      <c r="I3518" s="29">
        <f t="shared" si="273"/>
        <v>0.1102279395078582</v>
      </c>
      <c r="J3518" s="24">
        <f t="shared" si="274"/>
        <v>-7.0597315041626224E-2</v>
      </c>
      <c r="K3518" s="21"/>
    </row>
    <row r="3519" spans="1:11">
      <c r="A3519" s="20">
        <v>3512</v>
      </c>
      <c r="B3519" s="35">
        <v>0.06</v>
      </c>
      <c r="C3519" s="33">
        <v>5489.2</v>
      </c>
      <c r="D3519" s="34" t="s">
        <v>12</v>
      </c>
      <c r="E3519" s="35">
        <v>0</v>
      </c>
      <c r="F3519" s="27">
        <f t="shared" si="270"/>
        <v>6.2598804117839746E-2</v>
      </c>
      <c r="G3519" s="28">
        <f t="shared" si="271"/>
        <v>1325.9358063817319</v>
      </c>
      <c r="H3519" s="28">
        <f t="shared" si="272"/>
        <v>1.641954016599777</v>
      </c>
      <c r="I3519" s="29">
        <f t="shared" si="273"/>
        <v>0.21816485361859372</v>
      </c>
      <c r="J3519" s="24">
        <f t="shared" si="274"/>
        <v>-0.14019623169510836</v>
      </c>
      <c r="K3519" s="21"/>
    </row>
    <row r="3520" spans="1:11">
      <c r="A3520" s="20">
        <v>3513</v>
      </c>
      <c r="B3520" s="35">
        <v>7.0000000000000007E-2</v>
      </c>
      <c r="C3520" s="33">
        <v>5489.2</v>
      </c>
      <c r="D3520" s="34" t="s">
        <v>12</v>
      </c>
      <c r="E3520" s="35">
        <v>0</v>
      </c>
      <c r="F3520" s="27">
        <f t="shared" si="270"/>
        <v>7.2862464124135648E-2</v>
      </c>
      <c r="G3520" s="28">
        <f t="shared" si="271"/>
        <v>1325.9358063817319</v>
      </c>
      <c r="H3520" s="28">
        <f t="shared" si="272"/>
        <v>1.641954016599777</v>
      </c>
      <c r="I3520" s="29">
        <f t="shared" si="273"/>
        <v>0.25393502390250855</v>
      </c>
      <c r="J3520" s="24">
        <f t="shared" si="274"/>
        <v>-0.16330394904628304</v>
      </c>
      <c r="K3520" s="21"/>
    </row>
    <row r="3521" spans="1:11">
      <c r="A3521" s="20">
        <v>3514</v>
      </c>
      <c r="B3521" s="35">
        <v>0.06</v>
      </c>
      <c r="C3521" s="33">
        <v>5037.8</v>
      </c>
      <c r="D3521" s="34" t="s">
        <v>12</v>
      </c>
      <c r="E3521" s="35">
        <v>0</v>
      </c>
      <c r="F3521" s="27">
        <f t="shared" si="270"/>
        <v>6.2598804117839746E-2</v>
      </c>
      <c r="G3521" s="28">
        <f t="shared" si="271"/>
        <v>1234.2504229760962</v>
      </c>
      <c r="H3521" s="28">
        <f t="shared" si="272"/>
        <v>1.641954016599777</v>
      </c>
      <c r="I3521" s="29">
        <f t="shared" si="273"/>
        <v>0.2030792603693708</v>
      </c>
      <c r="J3521" s="24">
        <f t="shared" si="274"/>
        <v>-0.13347096171449083</v>
      </c>
      <c r="K3521" s="21"/>
    </row>
    <row r="3522" spans="1:11">
      <c r="A3522" s="20">
        <v>3515</v>
      </c>
      <c r="B3522" s="35">
        <v>0.54</v>
      </c>
      <c r="C3522" s="33">
        <v>5037.8</v>
      </c>
      <c r="D3522" s="34" t="s">
        <v>12</v>
      </c>
      <c r="E3522" s="35">
        <v>2</v>
      </c>
      <c r="F3522" s="27">
        <f t="shared" si="270"/>
        <v>0.54503817278154332</v>
      </c>
      <c r="G3522" s="28">
        <f t="shared" si="271"/>
        <v>1234.2504229760962</v>
      </c>
      <c r="H3522" s="28">
        <f t="shared" si="272"/>
        <v>1.641954016599777</v>
      </c>
      <c r="I3522" s="29">
        <f t="shared" si="273"/>
        <v>1.7681799286961979</v>
      </c>
      <c r="J3522" s="24">
        <f t="shared" si="274"/>
        <v>-1.0697094957686915</v>
      </c>
      <c r="K3522" s="21"/>
    </row>
    <row r="3523" spans="1:11">
      <c r="A3523" s="20">
        <v>3516</v>
      </c>
      <c r="B3523" s="35">
        <v>0.18</v>
      </c>
      <c r="C3523" s="33">
        <v>5037.8</v>
      </c>
      <c r="D3523" s="34" t="s">
        <v>12</v>
      </c>
      <c r="E3523" s="35">
        <v>2</v>
      </c>
      <c r="F3523" s="27">
        <f t="shared" si="270"/>
        <v>0.18471258163616558</v>
      </c>
      <c r="G3523" s="28">
        <f t="shared" si="271"/>
        <v>1234.2504229760962</v>
      </c>
      <c r="H3523" s="28">
        <f t="shared" si="272"/>
        <v>1.641954016599777</v>
      </c>
      <c r="I3523" s="29">
        <f t="shared" si="273"/>
        <v>0.59923340370809675</v>
      </c>
      <c r="J3523" s="24">
        <f t="shared" si="274"/>
        <v>-1.8901292791051592</v>
      </c>
      <c r="K3523" s="21"/>
    </row>
    <row r="3524" spans="1:11">
      <c r="A3524" s="20">
        <v>3517</v>
      </c>
      <c r="B3524" s="35">
        <v>1.1200000000000001</v>
      </c>
      <c r="C3524" s="33">
        <v>5079.2</v>
      </c>
      <c r="D3524" s="34" t="s">
        <v>12</v>
      </c>
      <c r="E3524" s="35">
        <v>8</v>
      </c>
      <c r="F3524" s="27">
        <f t="shared" si="270"/>
        <v>1.1180886673905635</v>
      </c>
      <c r="G3524" s="28">
        <f t="shared" si="271"/>
        <v>1242.714119874239</v>
      </c>
      <c r="H3524" s="28">
        <f t="shared" si="272"/>
        <v>1.641954016599777</v>
      </c>
      <c r="I3524" s="29">
        <f t="shared" si="273"/>
        <v>3.6521089940639775</v>
      </c>
      <c r="J3524" s="24">
        <f t="shared" si="274"/>
        <v>7.2216476783124506</v>
      </c>
      <c r="K3524" s="21"/>
    </row>
    <row r="3525" spans="1:11">
      <c r="A3525" s="20">
        <v>3518</v>
      </c>
      <c r="B3525" s="35">
        <v>7.0000000000000007E-2</v>
      </c>
      <c r="C3525" s="33">
        <v>5771.8</v>
      </c>
      <c r="D3525" s="34" t="s">
        <v>12</v>
      </c>
      <c r="E3525" s="35">
        <v>0</v>
      </c>
      <c r="F3525" s="27">
        <f t="shared" si="270"/>
        <v>7.2862464124135648E-2</v>
      </c>
      <c r="G3525" s="28">
        <f t="shared" si="271"/>
        <v>1382.6986564753417</v>
      </c>
      <c r="H3525" s="28">
        <f t="shared" si="272"/>
        <v>1.641954016599777</v>
      </c>
      <c r="I3525" s="29">
        <f t="shared" si="273"/>
        <v>0.26480589383898695</v>
      </c>
      <c r="J3525" s="24">
        <f t="shared" si="274"/>
        <v>-0.16800516837095097</v>
      </c>
      <c r="K3525" s="21"/>
    </row>
    <row r="3526" spans="1:11">
      <c r="A3526" s="20">
        <v>3519</v>
      </c>
      <c r="B3526" s="35">
        <v>0.34</v>
      </c>
      <c r="C3526" s="33">
        <v>5846</v>
      </c>
      <c r="D3526" s="34" t="s">
        <v>12</v>
      </c>
      <c r="E3526" s="35">
        <v>1</v>
      </c>
      <c r="F3526" s="27">
        <f t="shared" si="270"/>
        <v>0.34557324786725552</v>
      </c>
      <c r="G3526" s="28">
        <f t="shared" si="271"/>
        <v>1397.525633607645</v>
      </c>
      <c r="H3526" s="28">
        <f t="shared" si="272"/>
        <v>1.641954016599777</v>
      </c>
      <c r="I3526" s="29">
        <f t="shared" si="273"/>
        <v>1.2693931457660341</v>
      </c>
      <c r="J3526" s="24">
        <f t="shared" si="274"/>
        <v>-1.4129014174636709</v>
      </c>
      <c r="K3526" s="21"/>
    </row>
    <row r="3527" spans="1:11">
      <c r="A3527" s="20">
        <v>3520</v>
      </c>
      <c r="B3527" s="35">
        <v>0.1</v>
      </c>
      <c r="C3527" s="33">
        <v>5846</v>
      </c>
      <c r="D3527" s="34" t="s">
        <v>12</v>
      </c>
      <c r="E3527" s="35">
        <v>0</v>
      </c>
      <c r="F3527" s="27">
        <f t="shared" si="270"/>
        <v>0.10353120017093975</v>
      </c>
      <c r="G3527" s="28">
        <f t="shared" si="271"/>
        <v>1397.525633607645</v>
      </c>
      <c r="H3527" s="28">
        <f t="shared" si="272"/>
        <v>1.641954016599777</v>
      </c>
      <c r="I3527" s="29">
        <f t="shared" si="273"/>
        <v>0.38030083833458372</v>
      </c>
      <c r="J3527" s="24">
        <f t="shared" si="274"/>
        <v>-0.24086366246152552</v>
      </c>
      <c r="K3527" s="21"/>
    </row>
    <row r="3528" spans="1:11">
      <c r="A3528" s="20">
        <v>3521</v>
      </c>
      <c r="B3528" s="35">
        <v>0.03</v>
      </c>
      <c r="C3528" s="33">
        <v>5846</v>
      </c>
      <c r="D3528" s="34" t="s">
        <v>12</v>
      </c>
      <c r="E3528" s="35">
        <v>0</v>
      </c>
      <c r="F3528" s="27">
        <f t="shared" ref="F3528:F3591" si="275">B3528^$F$2</f>
        <v>3.1628088022045274E-2</v>
      </c>
      <c r="G3528" s="28">
        <f t="shared" ref="G3528:G3591" si="276">C3528^$I$2</f>
        <v>1397.525633607645</v>
      </c>
      <c r="H3528" s="28">
        <f t="shared" si="272"/>
        <v>1.641954016599777</v>
      </c>
      <c r="I3528" s="29">
        <f t="shared" si="273"/>
        <v>0.11617935820162571</v>
      </c>
      <c r="J3528" s="24">
        <f t="shared" si="274"/>
        <v>-7.314454452523797E-2</v>
      </c>
      <c r="K3528" s="21"/>
    </row>
    <row r="3529" spans="1:11">
      <c r="A3529" s="20">
        <v>3522</v>
      </c>
      <c r="B3529" s="35">
        <v>0.05</v>
      </c>
      <c r="C3529" s="33">
        <v>5846</v>
      </c>
      <c r="D3529" s="34" t="s">
        <v>12</v>
      </c>
      <c r="E3529" s="35">
        <v>0</v>
      </c>
      <c r="F3529" s="27">
        <f t="shared" si="275"/>
        <v>5.2309208748946186E-2</v>
      </c>
      <c r="G3529" s="28">
        <f t="shared" si="276"/>
        <v>1397.525633607645</v>
      </c>
      <c r="H3529" s="28">
        <f t="shared" ref="H3529:H3592" si="277">IF(D3529="F",1,IF(D3529="R",$G$2,$H$2))</f>
        <v>1.641954016599777</v>
      </c>
      <c r="I3529" s="29">
        <f t="shared" ref="I3529:I3592" si="278">$E$2*F3529*G3529*H3529</f>
        <v>0.19214725519454398</v>
      </c>
      <c r="J3529" s="24">
        <f t="shared" ref="J3529:J3592" si="279">IF(OR(B3529&lt;=0,C3529&lt;=0,I3529&lt;=0),0,GAMMALN(E3529+$J$2*B3529)-GAMMALN($J$2*B3529)+$J$2*B3529*LN($J$2*B3529)+E3529*LN(I3529)-($J$2*B3529+E3529)*LN($J$2*B3529+I3529))</f>
        <v>-0.1212800549448439</v>
      </c>
      <c r="K3529" s="21"/>
    </row>
    <row r="3530" spans="1:11">
      <c r="A3530" s="20">
        <v>3523</v>
      </c>
      <c r="B3530" s="35">
        <v>0.01</v>
      </c>
      <c r="C3530" s="33">
        <v>5846</v>
      </c>
      <c r="D3530" s="34" t="s">
        <v>12</v>
      </c>
      <c r="E3530" s="35">
        <v>0</v>
      </c>
      <c r="F3530" s="27">
        <f t="shared" si="275"/>
        <v>1.0718709408835196E-2</v>
      </c>
      <c r="G3530" s="28">
        <f t="shared" si="276"/>
        <v>1397.525633607645</v>
      </c>
      <c r="H3530" s="28">
        <f t="shared" si="277"/>
        <v>1.641954016599777</v>
      </c>
      <c r="I3530" s="29">
        <f t="shared" si="278"/>
        <v>3.9373002218793994E-2</v>
      </c>
      <c r="J3530" s="24">
        <f t="shared" si="279"/>
        <v>-2.4652812807289093E-2</v>
      </c>
      <c r="K3530" s="21"/>
    </row>
    <row r="3531" spans="1:11">
      <c r="A3531" s="20">
        <v>3524</v>
      </c>
      <c r="B3531" s="35">
        <v>0.48</v>
      </c>
      <c r="C3531" s="33">
        <v>6247.6</v>
      </c>
      <c r="D3531" s="34" t="s">
        <v>12</v>
      </c>
      <c r="E3531" s="35">
        <v>2</v>
      </c>
      <c r="F3531" s="27">
        <f t="shared" si="275"/>
        <v>0.48533915526699944</v>
      </c>
      <c r="G3531" s="28">
        <f t="shared" si="276"/>
        <v>1477.2481717585335</v>
      </c>
      <c r="H3531" s="28">
        <f t="shared" si="277"/>
        <v>1.641954016599777</v>
      </c>
      <c r="I3531" s="29">
        <f t="shared" si="278"/>
        <v>1.8844952312292207</v>
      </c>
      <c r="J3531" s="24">
        <f t="shared" si="279"/>
        <v>-1.1041821475649254</v>
      </c>
      <c r="K3531" s="21"/>
    </row>
    <row r="3532" spans="1:11">
      <c r="A3532" s="20">
        <v>3525</v>
      </c>
      <c r="B3532" s="35">
        <v>0.41</v>
      </c>
      <c r="C3532" s="33">
        <v>6247.6</v>
      </c>
      <c r="D3532" s="34" t="s">
        <v>12</v>
      </c>
      <c r="E3532" s="35">
        <v>4</v>
      </c>
      <c r="F3532" s="27">
        <f t="shared" si="275"/>
        <v>0.41554655616497127</v>
      </c>
      <c r="G3532" s="28">
        <f t="shared" si="276"/>
        <v>1477.2481717585335</v>
      </c>
      <c r="H3532" s="28">
        <f t="shared" si="277"/>
        <v>1.641954016599777</v>
      </c>
      <c r="I3532" s="29">
        <f t="shared" si="278"/>
        <v>1.6135015997541138</v>
      </c>
      <c r="J3532" s="24">
        <f t="shared" si="279"/>
        <v>0.31626296973325996</v>
      </c>
      <c r="K3532" s="21"/>
    </row>
    <row r="3533" spans="1:11">
      <c r="A3533" s="20">
        <v>3526</v>
      </c>
      <c r="B3533" s="35">
        <v>0.2</v>
      </c>
      <c r="C3533" s="33">
        <v>5943.2</v>
      </c>
      <c r="D3533" s="34" t="s">
        <v>12</v>
      </c>
      <c r="E3533" s="35">
        <v>1</v>
      </c>
      <c r="F3533" s="27">
        <f t="shared" si="275"/>
        <v>0.20491056288537593</v>
      </c>
      <c r="G3533" s="28">
        <f t="shared" si="276"/>
        <v>1416.9017144720372</v>
      </c>
      <c r="H3533" s="28">
        <f t="shared" si="277"/>
        <v>1.641954016599777</v>
      </c>
      <c r="I3533" s="29">
        <f t="shared" si="278"/>
        <v>0.7631331577344348</v>
      </c>
      <c r="J3533" s="24">
        <f t="shared" si="279"/>
        <v>-1.6082047895154408</v>
      </c>
      <c r="K3533" s="21"/>
    </row>
    <row r="3534" spans="1:11">
      <c r="A3534" s="20">
        <v>3527</v>
      </c>
      <c r="B3534" s="35">
        <v>0.5</v>
      </c>
      <c r="C3534" s="33">
        <v>5943.2</v>
      </c>
      <c r="D3534" s="34" t="s">
        <v>12</v>
      </c>
      <c r="E3534" s="35">
        <v>3</v>
      </c>
      <c r="F3534" s="27">
        <f t="shared" si="275"/>
        <v>0.50525067479734387</v>
      </c>
      <c r="G3534" s="28">
        <f t="shared" si="276"/>
        <v>1416.9017144720372</v>
      </c>
      <c r="H3534" s="28">
        <f t="shared" si="277"/>
        <v>1.641954016599777</v>
      </c>
      <c r="I3534" s="29">
        <f t="shared" si="278"/>
        <v>1.8816674820284176</v>
      </c>
      <c r="J3534" s="24">
        <f t="shared" si="279"/>
        <v>-0.4228199879359007</v>
      </c>
      <c r="K3534" s="21"/>
    </row>
    <row r="3535" spans="1:11">
      <c r="A3535" s="20">
        <v>3528</v>
      </c>
      <c r="B3535" s="35">
        <v>0.16</v>
      </c>
      <c r="C3535" s="33">
        <v>5943.2</v>
      </c>
      <c r="D3535" s="34" t="s">
        <v>12</v>
      </c>
      <c r="E3535" s="35">
        <v>0</v>
      </c>
      <c r="F3535" s="27">
        <f t="shared" si="275"/>
        <v>0.16448067826327309</v>
      </c>
      <c r="G3535" s="28">
        <f t="shared" si="276"/>
        <v>1416.9017144720372</v>
      </c>
      <c r="H3535" s="28">
        <f t="shared" si="277"/>
        <v>1.641954016599777</v>
      </c>
      <c r="I3535" s="29">
        <f t="shared" si="278"/>
        <v>0.61256314765758413</v>
      </c>
      <c r="J3535" s="24">
        <f t="shared" si="279"/>
        <v>-0.38711762603474142</v>
      </c>
      <c r="K3535" s="21"/>
    </row>
    <row r="3536" spans="1:11">
      <c r="A3536" s="20">
        <v>3529</v>
      </c>
      <c r="B3536" s="35">
        <v>0.76</v>
      </c>
      <c r="C3536" s="33">
        <v>5943.2</v>
      </c>
      <c r="D3536" s="34" t="s">
        <v>12</v>
      </c>
      <c r="E3536" s="35">
        <v>0</v>
      </c>
      <c r="F3536" s="27">
        <f t="shared" si="275"/>
        <v>0.76314995026466326</v>
      </c>
      <c r="G3536" s="28">
        <f t="shared" si="276"/>
        <v>1416.9017144720372</v>
      </c>
      <c r="H3536" s="28">
        <f t="shared" si="277"/>
        <v>1.641954016599777</v>
      </c>
      <c r="I3536" s="29">
        <f t="shared" si="278"/>
        <v>2.8421425580492272</v>
      </c>
      <c r="J3536" s="24">
        <f t="shared" si="279"/>
        <v>-1.8099528726623093</v>
      </c>
      <c r="K3536" s="21"/>
    </row>
    <row r="3537" spans="1:11">
      <c r="A3537" s="20">
        <v>3530</v>
      </c>
      <c r="B3537" s="35">
        <v>0.2</v>
      </c>
      <c r="C3537" s="33">
        <v>5943.2</v>
      </c>
      <c r="D3537" s="34" t="s">
        <v>12</v>
      </c>
      <c r="E3537" s="35">
        <v>0</v>
      </c>
      <c r="F3537" s="27">
        <f t="shared" si="275"/>
        <v>0.20491056288537593</v>
      </c>
      <c r="G3537" s="28">
        <f t="shared" si="276"/>
        <v>1416.9017144720372</v>
      </c>
      <c r="H3537" s="28">
        <f t="shared" si="277"/>
        <v>1.641954016599777</v>
      </c>
      <c r="I3537" s="29">
        <f t="shared" si="278"/>
        <v>0.7631331577344348</v>
      </c>
      <c r="J3537" s="24">
        <f t="shared" si="279"/>
        <v>-0.48280486571170345</v>
      </c>
      <c r="K3537" s="21"/>
    </row>
    <row r="3538" spans="1:11">
      <c r="A3538" s="20">
        <v>3531</v>
      </c>
      <c r="B3538" s="35">
        <v>0.15</v>
      </c>
      <c r="C3538" s="33">
        <v>5943.2</v>
      </c>
      <c r="D3538" s="34" t="s">
        <v>12</v>
      </c>
      <c r="E3538" s="35">
        <v>0</v>
      </c>
      <c r="F3538" s="27">
        <f t="shared" si="275"/>
        <v>0.1543506961119305</v>
      </c>
      <c r="G3538" s="28">
        <f t="shared" si="276"/>
        <v>1416.9017144720372</v>
      </c>
      <c r="H3538" s="28">
        <f t="shared" si="277"/>
        <v>1.641954016599777</v>
      </c>
      <c r="I3538" s="29">
        <f t="shared" si="278"/>
        <v>0.57483680911215784</v>
      </c>
      <c r="J3538" s="24">
        <f t="shared" si="279"/>
        <v>-0.36315990340269688</v>
      </c>
      <c r="K3538" s="21"/>
    </row>
    <row r="3539" spans="1:11">
      <c r="A3539" s="20">
        <v>3532</v>
      </c>
      <c r="B3539" s="35">
        <v>7.0000000000000007E-2</v>
      </c>
      <c r="C3539" s="33">
        <v>5943.2</v>
      </c>
      <c r="D3539" s="34" t="s">
        <v>12</v>
      </c>
      <c r="E3539" s="35">
        <v>0</v>
      </c>
      <c r="F3539" s="27">
        <f t="shared" si="275"/>
        <v>7.2862464124135648E-2</v>
      </c>
      <c r="G3539" s="28">
        <f t="shared" si="276"/>
        <v>1416.9017144720372</v>
      </c>
      <c r="H3539" s="28">
        <f t="shared" si="277"/>
        <v>1.641954016599777</v>
      </c>
      <c r="I3539" s="29">
        <f t="shared" si="278"/>
        <v>0.27135625193937696</v>
      </c>
      <c r="J3539" s="24">
        <f t="shared" si="279"/>
        <v>-0.17078486792988529</v>
      </c>
      <c r="K3539" s="21"/>
    </row>
    <row r="3540" spans="1:11">
      <c r="A3540" s="20">
        <v>3533</v>
      </c>
      <c r="B3540" s="35">
        <v>0.19</v>
      </c>
      <c r="C3540" s="33">
        <v>5943.2</v>
      </c>
      <c r="D3540" s="34" t="s">
        <v>12</v>
      </c>
      <c r="E3540" s="35">
        <v>1</v>
      </c>
      <c r="F3540" s="27">
        <f t="shared" si="275"/>
        <v>0.19481557950466774</v>
      </c>
      <c r="G3540" s="28">
        <f t="shared" si="276"/>
        <v>1416.9017144720372</v>
      </c>
      <c r="H3540" s="28">
        <f t="shared" si="277"/>
        <v>1.641954016599777</v>
      </c>
      <c r="I3540" s="29">
        <f t="shared" si="278"/>
        <v>0.72553716250550238</v>
      </c>
      <c r="J3540" s="24">
        <f t="shared" si="279"/>
        <v>-1.6352675411832505</v>
      </c>
      <c r="K3540" s="21"/>
    </row>
    <row r="3541" spans="1:11">
      <c r="A3541" s="20">
        <v>3534</v>
      </c>
      <c r="B3541" s="35">
        <v>0.25</v>
      </c>
      <c r="C3541" s="33">
        <v>6536.8</v>
      </c>
      <c r="D3541" s="34" t="s">
        <v>12</v>
      </c>
      <c r="E3541" s="35">
        <v>0</v>
      </c>
      <c r="F3541" s="27">
        <f t="shared" si="275"/>
        <v>0.25527824438317132</v>
      </c>
      <c r="G3541" s="28">
        <f t="shared" si="276"/>
        <v>1534.1330849639185</v>
      </c>
      <c r="H3541" s="28">
        <f t="shared" si="277"/>
        <v>1.641954016599777</v>
      </c>
      <c r="I3541" s="29">
        <f t="shared" si="278"/>
        <v>1.0293737571067392</v>
      </c>
      <c r="J3541" s="24">
        <f t="shared" si="279"/>
        <v>-0.63488627885203353</v>
      </c>
      <c r="K3541" s="21"/>
    </row>
    <row r="3542" spans="1:11">
      <c r="A3542" s="20">
        <v>3535</v>
      </c>
      <c r="B3542" s="35">
        <v>0.36</v>
      </c>
      <c r="C3542" s="33">
        <v>5940</v>
      </c>
      <c r="D3542" s="34" t="s">
        <v>12</v>
      </c>
      <c r="E3542" s="35">
        <v>1</v>
      </c>
      <c r="F3542" s="27">
        <f t="shared" si="275"/>
        <v>0.36558601670399316</v>
      </c>
      <c r="G3542" s="28">
        <f t="shared" si="276"/>
        <v>1416.2646554947071</v>
      </c>
      <c r="H3542" s="28">
        <f t="shared" si="277"/>
        <v>1.641954016599777</v>
      </c>
      <c r="I3542" s="29">
        <f t="shared" si="278"/>
        <v>1.3609126304857073</v>
      </c>
      <c r="J3542" s="24">
        <f t="shared" si="279"/>
        <v>-1.4052043627672626</v>
      </c>
      <c r="K3542" s="21"/>
    </row>
    <row r="3543" spans="1:11">
      <c r="A3543" s="20">
        <v>3536</v>
      </c>
      <c r="B3543" s="35">
        <v>0.02</v>
      </c>
      <c r="C3543" s="33">
        <v>5528.6</v>
      </c>
      <c r="D3543" s="34" t="s">
        <v>12</v>
      </c>
      <c r="E3543" s="35">
        <v>0</v>
      </c>
      <c r="F3543" s="27">
        <f t="shared" si="275"/>
        <v>2.1214636503225789E-2</v>
      </c>
      <c r="G3543" s="28">
        <f t="shared" si="276"/>
        <v>1333.8780669602922</v>
      </c>
      <c r="H3543" s="28">
        <f t="shared" si="277"/>
        <v>1.641954016599777</v>
      </c>
      <c r="I3543" s="29">
        <f t="shared" si="278"/>
        <v>7.4378596319415471E-2</v>
      </c>
      <c r="J3543" s="24">
        <f t="shared" si="279"/>
        <v>-4.7451693366488079E-2</v>
      </c>
      <c r="K3543" s="21"/>
    </row>
    <row r="3544" spans="1:11">
      <c r="A3544" s="20">
        <v>3537</v>
      </c>
      <c r="B3544" s="35">
        <v>0.02</v>
      </c>
      <c r="C3544" s="33">
        <v>5528.6</v>
      </c>
      <c r="D3544" s="34" t="s">
        <v>12</v>
      </c>
      <c r="E3544" s="35">
        <v>0</v>
      </c>
      <c r="F3544" s="27">
        <f t="shared" si="275"/>
        <v>2.1214636503225789E-2</v>
      </c>
      <c r="G3544" s="28">
        <f t="shared" si="276"/>
        <v>1333.8780669602922</v>
      </c>
      <c r="H3544" s="28">
        <f t="shared" si="277"/>
        <v>1.641954016599777</v>
      </c>
      <c r="I3544" s="29">
        <f t="shared" si="278"/>
        <v>7.4378596319415471E-2</v>
      </c>
      <c r="J3544" s="24">
        <f t="shared" si="279"/>
        <v>-4.7451693366488079E-2</v>
      </c>
      <c r="K3544" s="21"/>
    </row>
    <row r="3545" spans="1:11">
      <c r="A3545" s="20">
        <v>3538</v>
      </c>
      <c r="B3545" s="35">
        <v>0.3</v>
      </c>
      <c r="C3545" s="33">
        <v>5059.8</v>
      </c>
      <c r="D3545" s="34" t="s">
        <v>12</v>
      </c>
      <c r="E3545" s="35">
        <v>0</v>
      </c>
      <c r="F3545" s="27">
        <f t="shared" si="275"/>
        <v>0.3054933002787984</v>
      </c>
      <c r="G3545" s="28">
        <f t="shared" si="276"/>
        <v>1238.7494625102674</v>
      </c>
      <c r="H3545" s="28">
        <f t="shared" si="277"/>
        <v>1.641954016599777</v>
      </c>
      <c r="I3545" s="29">
        <f t="shared" si="278"/>
        <v>0.99467550025102003</v>
      </c>
      <c r="J3545" s="24">
        <f t="shared" si="279"/>
        <v>-0.65787867714629134</v>
      </c>
      <c r="K3545" s="21"/>
    </row>
    <row r="3546" spans="1:11">
      <c r="A3546" s="20">
        <v>3539</v>
      </c>
      <c r="B3546" s="35">
        <v>1.51</v>
      </c>
      <c r="C3546" s="33">
        <v>5444.6</v>
      </c>
      <c r="D3546" s="34" t="s">
        <v>12</v>
      </c>
      <c r="E3546" s="35">
        <v>3</v>
      </c>
      <c r="F3546" s="27">
        <f t="shared" si="275"/>
        <v>1.5006504446043472</v>
      </c>
      <c r="G3546" s="28">
        <f t="shared" si="276"/>
        <v>1316.9339679529094</v>
      </c>
      <c r="H3546" s="28">
        <f t="shared" si="277"/>
        <v>1.641954016599777</v>
      </c>
      <c r="I3546" s="29">
        <f t="shared" si="278"/>
        <v>5.1944526595071547</v>
      </c>
      <c r="J3546" s="24">
        <f t="shared" si="279"/>
        <v>-0.24918819067578823</v>
      </c>
      <c r="K3546" s="21"/>
    </row>
    <row r="3547" spans="1:11">
      <c r="A3547" s="20">
        <v>3540</v>
      </c>
      <c r="B3547" s="35">
        <v>0.56000000000000005</v>
      </c>
      <c r="C3547" s="33">
        <v>5192.6000000000004</v>
      </c>
      <c r="D3547" s="34" t="s">
        <v>12</v>
      </c>
      <c r="E3547" s="35">
        <v>2</v>
      </c>
      <c r="F3547" s="27">
        <f t="shared" si="275"/>
        <v>0.56491505368234507</v>
      </c>
      <c r="G3547" s="28">
        <f t="shared" si="276"/>
        <v>1265.8393568927429</v>
      </c>
      <c r="H3547" s="28">
        <f t="shared" si="277"/>
        <v>1.641954016599777</v>
      </c>
      <c r="I3547" s="29">
        <f t="shared" si="278"/>
        <v>1.8795677901480103</v>
      </c>
      <c r="J3547" s="24">
        <f t="shared" si="279"/>
        <v>-1.053068755301156</v>
      </c>
      <c r="K3547" s="21"/>
    </row>
    <row r="3548" spans="1:11">
      <c r="A3548" s="20">
        <v>3541</v>
      </c>
      <c r="B3548" s="35">
        <v>0.92</v>
      </c>
      <c r="C3548" s="33">
        <v>5192.6000000000004</v>
      </c>
      <c r="D3548" s="34" t="s">
        <v>12</v>
      </c>
      <c r="E3548" s="35">
        <v>1</v>
      </c>
      <c r="F3548" s="27">
        <f t="shared" si="275"/>
        <v>0.92115685849521522</v>
      </c>
      <c r="G3548" s="28">
        <f t="shared" si="276"/>
        <v>1265.8393568927429</v>
      </c>
      <c r="H3548" s="28">
        <f t="shared" si="277"/>
        <v>1.641954016599777</v>
      </c>
      <c r="I3548" s="29">
        <f t="shared" si="278"/>
        <v>3.06484443920501</v>
      </c>
      <c r="J3548" s="24">
        <f t="shared" si="279"/>
        <v>-1.683488265341067</v>
      </c>
      <c r="K3548" s="21"/>
    </row>
    <row r="3549" spans="1:11">
      <c r="A3549" s="20">
        <v>3542</v>
      </c>
      <c r="B3549" s="35">
        <v>0.2</v>
      </c>
      <c r="C3549" s="33">
        <v>5192.6000000000004</v>
      </c>
      <c r="D3549" s="34" t="s">
        <v>12</v>
      </c>
      <c r="E3549" s="35">
        <v>3</v>
      </c>
      <c r="F3549" s="27">
        <f t="shared" si="275"/>
        <v>0.20491056288537593</v>
      </c>
      <c r="G3549" s="28">
        <f t="shared" si="276"/>
        <v>1265.8393568927429</v>
      </c>
      <c r="H3549" s="28">
        <f t="shared" si="277"/>
        <v>1.641954016599777</v>
      </c>
      <c r="I3549" s="29">
        <f t="shared" si="278"/>
        <v>0.6817720493549092</v>
      </c>
      <c r="J3549" s="24">
        <f t="shared" si="279"/>
        <v>-1.439183267335701</v>
      </c>
      <c r="K3549" s="21"/>
    </row>
    <row r="3550" spans="1:11">
      <c r="A3550" s="20">
        <v>3543</v>
      </c>
      <c r="B3550" s="35">
        <v>0.4</v>
      </c>
      <c r="C3550" s="33">
        <v>5192.6000000000004</v>
      </c>
      <c r="D3550" s="34" t="s">
        <v>12</v>
      </c>
      <c r="E3550" s="35">
        <v>1</v>
      </c>
      <c r="F3550" s="27">
        <f t="shared" si="275"/>
        <v>0.40556217558257712</v>
      </c>
      <c r="G3550" s="28">
        <f t="shared" si="276"/>
        <v>1265.8393568927429</v>
      </c>
      <c r="H3550" s="28">
        <f t="shared" si="277"/>
        <v>1.641954016599777</v>
      </c>
      <c r="I3550" s="29">
        <f t="shared" si="278"/>
        <v>1.3493738521544145</v>
      </c>
      <c r="J3550" s="24">
        <f t="shared" si="279"/>
        <v>-1.374264929834522</v>
      </c>
      <c r="K3550" s="21"/>
    </row>
    <row r="3551" spans="1:11">
      <c r="A3551" s="20">
        <v>3544</v>
      </c>
      <c r="B3551" s="35">
        <v>0.4</v>
      </c>
      <c r="C3551" s="33">
        <v>5192.6000000000004</v>
      </c>
      <c r="D3551" s="34" t="s">
        <v>12</v>
      </c>
      <c r="E3551" s="35">
        <v>2</v>
      </c>
      <c r="F3551" s="27">
        <f t="shared" si="275"/>
        <v>0.40556217558257712</v>
      </c>
      <c r="G3551" s="28">
        <f t="shared" si="276"/>
        <v>1265.8393568927429</v>
      </c>
      <c r="H3551" s="28">
        <f t="shared" si="277"/>
        <v>1.641954016599777</v>
      </c>
      <c r="I3551" s="29">
        <f t="shared" si="278"/>
        <v>1.3493738521544145</v>
      </c>
      <c r="J3551" s="24">
        <f t="shared" si="279"/>
        <v>-1.2265568905978386</v>
      </c>
      <c r="K3551" s="21"/>
    </row>
    <row r="3552" spans="1:11">
      <c r="A3552" s="20">
        <v>3545</v>
      </c>
      <c r="B3552" s="35">
        <v>0.8</v>
      </c>
      <c r="C3552" s="33">
        <v>5192.6000000000004</v>
      </c>
      <c r="D3552" s="34" t="s">
        <v>12</v>
      </c>
      <c r="E3552" s="35">
        <v>3</v>
      </c>
      <c r="F3552" s="27">
        <f t="shared" si="275"/>
        <v>0.80269497066035234</v>
      </c>
      <c r="G3552" s="28">
        <f t="shared" si="276"/>
        <v>1265.8393568927429</v>
      </c>
      <c r="H3552" s="28">
        <f t="shared" si="277"/>
        <v>1.641954016599777</v>
      </c>
      <c r="I3552" s="29">
        <f t="shared" si="278"/>
        <v>2.6707017317604747</v>
      </c>
      <c r="J3552" s="24">
        <f t="shared" si="279"/>
        <v>-0.1563235700579213</v>
      </c>
      <c r="K3552" s="21"/>
    </row>
    <row r="3553" spans="1:11">
      <c r="A3553" s="20">
        <v>3546</v>
      </c>
      <c r="B3553" s="35">
        <v>0.12</v>
      </c>
      <c r="C3553" s="33">
        <v>5192.6000000000004</v>
      </c>
      <c r="D3553" s="34" t="s">
        <v>12</v>
      </c>
      <c r="E3553" s="35">
        <v>1</v>
      </c>
      <c r="F3553" s="27">
        <f t="shared" si="275"/>
        <v>0.12389652748697098</v>
      </c>
      <c r="G3553" s="28">
        <f t="shared" si="276"/>
        <v>1265.8393568927429</v>
      </c>
      <c r="H3553" s="28">
        <f t="shared" si="277"/>
        <v>1.641954016599777</v>
      </c>
      <c r="I3553" s="29">
        <f t="shared" si="278"/>
        <v>0.41222467140456742</v>
      </c>
      <c r="J3553" s="24">
        <f t="shared" si="279"/>
        <v>-1.9519374330905124</v>
      </c>
      <c r="K3553" s="21"/>
    </row>
    <row r="3554" spans="1:11">
      <c r="A3554" s="20">
        <v>3547</v>
      </c>
      <c r="B3554" s="35">
        <v>0.91</v>
      </c>
      <c r="C3554" s="33">
        <v>5192.6000000000004</v>
      </c>
      <c r="D3554" s="34" t="s">
        <v>12</v>
      </c>
      <c r="E3554" s="35">
        <v>3</v>
      </c>
      <c r="F3554" s="27">
        <f t="shared" si="275"/>
        <v>0.91129437519940404</v>
      </c>
      <c r="G3554" s="28">
        <f t="shared" si="276"/>
        <v>1265.8393568927429</v>
      </c>
      <c r="H3554" s="28">
        <f t="shared" si="277"/>
        <v>1.641954016599777</v>
      </c>
      <c r="I3554" s="29">
        <f t="shared" si="278"/>
        <v>3.032030291639201</v>
      </c>
      <c r="J3554" s="24">
        <f t="shared" si="279"/>
        <v>-0.10841409853637174</v>
      </c>
      <c r="K3554" s="21"/>
    </row>
    <row r="3555" spans="1:11">
      <c r="A3555" s="20">
        <v>3548</v>
      </c>
      <c r="B3555" s="35">
        <v>7.0000000000000007E-2</v>
      </c>
      <c r="C3555" s="33">
        <v>5192.6000000000004</v>
      </c>
      <c r="D3555" s="34" t="s">
        <v>12</v>
      </c>
      <c r="E3555" s="35">
        <v>2</v>
      </c>
      <c r="F3555" s="27">
        <f t="shared" si="275"/>
        <v>7.2862464124135648E-2</v>
      </c>
      <c r="G3555" s="28">
        <f t="shared" si="276"/>
        <v>1265.8393568927429</v>
      </c>
      <c r="H3555" s="28">
        <f t="shared" si="277"/>
        <v>1.641954016599777</v>
      </c>
      <c r="I3555" s="29">
        <f t="shared" si="278"/>
        <v>0.24242572363020803</v>
      </c>
      <c r="J3555" s="24">
        <f t="shared" si="279"/>
        <v>-2.7916390922140106</v>
      </c>
      <c r="K3555" s="21"/>
    </row>
    <row r="3556" spans="1:11">
      <c r="A3556" s="20">
        <v>3549</v>
      </c>
      <c r="B3556" s="35">
        <v>0.4</v>
      </c>
      <c r="C3556" s="33">
        <v>5192.6000000000004</v>
      </c>
      <c r="D3556" s="34" t="s">
        <v>12</v>
      </c>
      <c r="E3556" s="35">
        <v>1</v>
      </c>
      <c r="F3556" s="27">
        <f t="shared" si="275"/>
        <v>0.40556217558257712</v>
      </c>
      <c r="G3556" s="28">
        <f t="shared" si="276"/>
        <v>1265.8393568927429</v>
      </c>
      <c r="H3556" s="28">
        <f t="shared" si="277"/>
        <v>1.641954016599777</v>
      </c>
      <c r="I3556" s="29">
        <f t="shared" si="278"/>
        <v>1.3493738521544145</v>
      </c>
      <c r="J3556" s="24">
        <f t="shared" si="279"/>
        <v>-1.374264929834522</v>
      </c>
      <c r="K3556" s="21"/>
    </row>
    <row r="3557" spans="1:11">
      <c r="A3557" s="20">
        <v>3550</v>
      </c>
      <c r="B3557" s="35">
        <v>0.27</v>
      </c>
      <c r="C3557" s="33">
        <v>5943.8</v>
      </c>
      <c r="D3557" s="34" t="s">
        <v>12</v>
      </c>
      <c r="E3557" s="35">
        <v>1</v>
      </c>
      <c r="F3557" s="27">
        <f t="shared" si="275"/>
        <v>0.27538090458818604</v>
      </c>
      <c r="G3557" s="28">
        <f t="shared" si="276"/>
        <v>1417.0211567289923</v>
      </c>
      <c r="H3557" s="28">
        <f t="shared" si="277"/>
        <v>1.641954016599777</v>
      </c>
      <c r="I3557" s="29">
        <f t="shared" si="278"/>
        <v>1.025667060781096</v>
      </c>
      <c r="J3557" s="24">
        <f t="shared" si="279"/>
        <v>-1.4770290840281715</v>
      </c>
      <c r="K3557" s="21"/>
    </row>
    <row r="3558" spans="1:11">
      <c r="A3558" s="20">
        <v>3551</v>
      </c>
      <c r="B3558" s="35">
        <v>0.7</v>
      </c>
      <c r="C3558" s="33">
        <v>5943.8</v>
      </c>
      <c r="D3558" s="34" t="s">
        <v>12</v>
      </c>
      <c r="E3558" s="35">
        <v>0</v>
      </c>
      <c r="F3558" s="27">
        <f t="shared" si="275"/>
        <v>0.7037730075941635</v>
      </c>
      <c r="G3558" s="28">
        <f t="shared" si="276"/>
        <v>1417.0211567289923</v>
      </c>
      <c r="H3558" s="28">
        <f t="shared" si="277"/>
        <v>1.641954016599777</v>
      </c>
      <c r="I3558" s="29">
        <f t="shared" si="278"/>
        <v>2.6212303762878437</v>
      </c>
      <c r="J3558" s="24">
        <f t="shared" si="279"/>
        <v>-1.6685529236944516</v>
      </c>
      <c r="K3558" s="21"/>
    </row>
    <row r="3559" spans="1:11">
      <c r="A3559" s="20">
        <v>3552</v>
      </c>
      <c r="B3559" s="35">
        <v>0.24</v>
      </c>
      <c r="C3559" s="33">
        <v>5943.8</v>
      </c>
      <c r="D3559" s="34" t="s">
        <v>12</v>
      </c>
      <c r="E3559" s="35">
        <v>2</v>
      </c>
      <c r="F3559" s="27">
        <f t="shared" si="275"/>
        <v>0.24521793570422429</v>
      </c>
      <c r="G3559" s="28">
        <f t="shared" si="276"/>
        <v>1417.0211567289923</v>
      </c>
      <c r="H3559" s="28">
        <f t="shared" si="277"/>
        <v>1.641954016599777</v>
      </c>
      <c r="I3559" s="29">
        <f t="shared" si="278"/>
        <v>0.91332389128679436</v>
      </c>
      <c r="J3559" s="24">
        <f t="shared" si="279"/>
        <v>-1.5601551843656729</v>
      </c>
      <c r="K3559" s="21"/>
    </row>
    <row r="3560" spans="1:11">
      <c r="A3560" s="20">
        <v>3553</v>
      </c>
      <c r="B3560" s="35">
        <v>0.83</v>
      </c>
      <c r="C3560" s="33">
        <v>5632</v>
      </c>
      <c r="D3560" s="34" t="s">
        <v>12</v>
      </c>
      <c r="E3560" s="35">
        <v>6</v>
      </c>
      <c r="F3560" s="27">
        <f t="shared" si="275"/>
        <v>0.83233409788340551</v>
      </c>
      <c r="G3560" s="28">
        <f t="shared" si="276"/>
        <v>1354.677271456876</v>
      </c>
      <c r="H3560" s="28">
        <f t="shared" si="277"/>
        <v>1.641954016599777</v>
      </c>
      <c r="I3560" s="29">
        <f t="shared" si="278"/>
        <v>2.9636695811796971</v>
      </c>
      <c r="J3560" s="24">
        <f t="shared" si="279"/>
        <v>3.6330680887422417</v>
      </c>
      <c r="K3560" s="21"/>
    </row>
    <row r="3561" spans="1:11">
      <c r="A3561" s="20">
        <v>3554</v>
      </c>
      <c r="B3561" s="35">
        <v>0.05</v>
      </c>
      <c r="C3561" s="33">
        <v>5200.2</v>
      </c>
      <c r="D3561" s="34" t="s">
        <v>12</v>
      </c>
      <c r="E3561" s="35">
        <v>0</v>
      </c>
      <c r="F3561" s="27">
        <f t="shared" si="275"/>
        <v>5.2309208748946186E-2</v>
      </c>
      <c r="G3561" s="28">
        <f t="shared" si="276"/>
        <v>1267.3861986723994</v>
      </c>
      <c r="H3561" s="28">
        <f t="shared" si="277"/>
        <v>1.641954016599777</v>
      </c>
      <c r="I3561" s="29">
        <f t="shared" si="278"/>
        <v>0.17425424871649836</v>
      </c>
      <c r="J3561" s="24">
        <f t="shared" si="279"/>
        <v>-0.11349119605863359</v>
      </c>
      <c r="K3561" s="21"/>
    </row>
    <row r="3562" spans="1:11">
      <c r="A3562" s="20">
        <v>3555</v>
      </c>
      <c r="B3562" s="35">
        <v>0.01</v>
      </c>
      <c r="C3562" s="33">
        <v>5225.8</v>
      </c>
      <c r="D3562" s="34" t="s">
        <v>12</v>
      </c>
      <c r="E3562" s="35">
        <v>0</v>
      </c>
      <c r="F3562" s="27">
        <f t="shared" si="275"/>
        <v>1.0718709408835196E-2</v>
      </c>
      <c r="G3562" s="28">
        <f t="shared" si="276"/>
        <v>1272.5938728605793</v>
      </c>
      <c r="H3562" s="28">
        <f t="shared" si="277"/>
        <v>1.641954016599777</v>
      </c>
      <c r="I3562" s="29">
        <f t="shared" si="278"/>
        <v>3.5853253904486466E-2</v>
      </c>
      <c r="J3562" s="24">
        <f t="shared" si="279"/>
        <v>-2.3143323583081271E-2</v>
      </c>
      <c r="K3562" s="21"/>
    </row>
    <row r="3563" spans="1:11">
      <c r="A3563" s="20">
        <v>3556</v>
      </c>
      <c r="B3563" s="35">
        <v>0.23</v>
      </c>
      <c r="C3563" s="33">
        <v>5558</v>
      </c>
      <c r="D3563" s="34" t="s">
        <v>12</v>
      </c>
      <c r="E3563" s="35">
        <v>0</v>
      </c>
      <c r="F3563" s="27">
        <f t="shared" si="275"/>
        <v>0.23515130563817588</v>
      </c>
      <c r="G3563" s="28">
        <f t="shared" si="276"/>
        <v>1339.7984404766084</v>
      </c>
      <c r="H3563" s="28">
        <f t="shared" si="277"/>
        <v>1.641954016599777</v>
      </c>
      <c r="I3563" s="29">
        <f t="shared" si="278"/>
        <v>0.82810062817215757</v>
      </c>
      <c r="J3563" s="24">
        <f t="shared" si="279"/>
        <v>-0.53382584677343958</v>
      </c>
      <c r="K3563" s="21"/>
    </row>
    <row r="3564" spans="1:11">
      <c r="A3564" s="20">
        <v>3557</v>
      </c>
      <c r="B3564" s="35">
        <v>0.5</v>
      </c>
      <c r="C3564" s="33">
        <v>5782.2</v>
      </c>
      <c r="D3564" s="34" t="s">
        <v>12</v>
      </c>
      <c r="E3564" s="35">
        <v>1</v>
      </c>
      <c r="F3564" s="27">
        <f t="shared" si="275"/>
        <v>0.50525067479734387</v>
      </c>
      <c r="G3564" s="28">
        <f t="shared" si="276"/>
        <v>1384.7787175057997</v>
      </c>
      <c r="H3564" s="28">
        <f t="shared" si="277"/>
        <v>1.641954016599777</v>
      </c>
      <c r="I3564" s="29">
        <f t="shared" si="278"/>
        <v>1.8390076431706539</v>
      </c>
      <c r="J3564" s="24">
        <f t="shared" si="279"/>
        <v>-1.4023354772333776</v>
      </c>
      <c r="K3564" s="21"/>
    </row>
    <row r="3565" spans="1:11">
      <c r="A3565" s="20">
        <v>3558</v>
      </c>
      <c r="B3565" s="35">
        <v>0.14000000000000001</v>
      </c>
      <c r="C3565" s="33">
        <v>5782.2</v>
      </c>
      <c r="D3565" s="34" t="s">
        <v>12</v>
      </c>
      <c r="E3565" s="35">
        <v>0</v>
      </c>
      <c r="F3565" s="27">
        <f t="shared" si="275"/>
        <v>0.14421052312965399</v>
      </c>
      <c r="G3565" s="28">
        <f t="shared" si="276"/>
        <v>1384.7787175057997</v>
      </c>
      <c r="H3565" s="28">
        <f t="shared" si="277"/>
        <v>1.641954016599777</v>
      </c>
      <c r="I3565" s="29">
        <f t="shared" si="278"/>
        <v>0.52489638805023964</v>
      </c>
      <c r="J3565" s="24">
        <f t="shared" si="279"/>
        <v>-0.33399002339087736</v>
      </c>
      <c r="K3565" s="21"/>
    </row>
    <row r="3566" spans="1:11">
      <c r="A3566" s="20">
        <v>3559</v>
      </c>
      <c r="B3566" s="35">
        <v>0.01</v>
      </c>
      <c r="C3566" s="33">
        <v>5204.8</v>
      </c>
      <c r="D3566" s="34" t="s">
        <v>12</v>
      </c>
      <c r="E3566" s="35">
        <v>0</v>
      </c>
      <c r="F3566" s="27">
        <f t="shared" si="275"/>
        <v>1.0718709408835196E-2</v>
      </c>
      <c r="G3566" s="28">
        <f t="shared" si="276"/>
        <v>1268.3222637927395</v>
      </c>
      <c r="H3566" s="28">
        <f t="shared" si="277"/>
        <v>1.641954016599777</v>
      </c>
      <c r="I3566" s="29">
        <f t="shared" si="278"/>
        <v>3.573290829560364E-2</v>
      </c>
      <c r="J3566" s="24">
        <f t="shared" si="279"/>
        <v>-2.3090257270472231E-2</v>
      </c>
      <c r="K3566" s="21"/>
    </row>
    <row r="3567" spans="1:11">
      <c r="A3567" s="20">
        <v>3560</v>
      </c>
      <c r="B3567" s="35">
        <v>0.01</v>
      </c>
      <c r="C3567" s="33">
        <v>6431.4</v>
      </c>
      <c r="D3567" s="34" t="s">
        <v>12</v>
      </c>
      <c r="E3567" s="35">
        <v>0</v>
      </c>
      <c r="F3567" s="27">
        <f t="shared" si="275"/>
        <v>1.0718709408835196E-2</v>
      </c>
      <c r="G3567" s="28">
        <f t="shared" si="276"/>
        <v>1513.4502350015941</v>
      </c>
      <c r="H3567" s="28">
        <f t="shared" si="277"/>
        <v>1.641954016599777</v>
      </c>
      <c r="I3567" s="29">
        <f t="shared" si="278"/>
        <v>4.2638988529266342E-2</v>
      </c>
      <c r="J3567" s="24">
        <f t="shared" si="279"/>
        <v>-2.5984765859701817E-2</v>
      </c>
      <c r="K3567" s="21"/>
    </row>
    <row r="3568" spans="1:11">
      <c r="A3568" s="20">
        <v>3561</v>
      </c>
      <c r="B3568" s="35">
        <v>0.73</v>
      </c>
      <c r="C3568" s="33">
        <v>6431.4</v>
      </c>
      <c r="D3568" s="34" t="s">
        <v>12</v>
      </c>
      <c r="E3568" s="35">
        <v>3</v>
      </c>
      <c r="F3568" s="27">
        <f t="shared" si="275"/>
        <v>0.73347067555879975</v>
      </c>
      <c r="G3568" s="28">
        <f t="shared" si="276"/>
        <v>1513.4502350015941</v>
      </c>
      <c r="H3568" s="28">
        <f t="shared" si="277"/>
        <v>1.641954016599777</v>
      </c>
      <c r="I3568" s="29">
        <f t="shared" si="278"/>
        <v>2.9177437813479727</v>
      </c>
      <c r="J3568" s="24">
        <f t="shared" si="279"/>
        <v>-0.17752670837706841</v>
      </c>
      <c r="K3568" s="21"/>
    </row>
    <row r="3569" spans="1:11">
      <c r="A3569" s="20">
        <v>3562</v>
      </c>
      <c r="B3569" s="35">
        <v>0.11</v>
      </c>
      <c r="C3569" s="33">
        <v>6431.4</v>
      </c>
      <c r="D3569" s="34" t="s">
        <v>12</v>
      </c>
      <c r="E3569" s="35">
        <v>0</v>
      </c>
      <c r="F3569" s="27">
        <f t="shared" si="275"/>
        <v>0.11372084924350692</v>
      </c>
      <c r="G3569" s="28">
        <f t="shared" si="276"/>
        <v>1513.4502350015941</v>
      </c>
      <c r="H3569" s="28">
        <f t="shared" si="277"/>
        <v>1.641954016599777</v>
      </c>
      <c r="I3569" s="29">
        <f t="shared" si="278"/>
        <v>0.45238114044172534</v>
      </c>
      <c r="J3569" s="24">
        <f t="shared" si="279"/>
        <v>-0.27912888753484422</v>
      </c>
      <c r="K3569" s="21"/>
    </row>
    <row r="3570" spans="1:11">
      <c r="A3570" s="20">
        <v>3563</v>
      </c>
      <c r="B3570" s="35">
        <v>0.35</v>
      </c>
      <c r="C3570" s="33">
        <v>6431.4</v>
      </c>
      <c r="D3570" s="34" t="s">
        <v>12</v>
      </c>
      <c r="E3570" s="35">
        <v>1</v>
      </c>
      <c r="F3570" s="27">
        <f t="shared" si="275"/>
        <v>0.35558178699110726</v>
      </c>
      <c r="G3570" s="28">
        <f t="shared" si="276"/>
        <v>1513.4502350015941</v>
      </c>
      <c r="H3570" s="28">
        <f t="shared" si="277"/>
        <v>1.641954016599777</v>
      </c>
      <c r="I3570" s="29">
        <f t="shared" si="278"/>
        <v>1.4145031046585175</v>
      </c>
      <c r="J3570" s="24">
        <f t="shared" si="279"/>
        <v>-1.4196942143739921</v>
      </c>
      <c r="K3570" s="21"/>
    </row>
    <row r="3571" spans="1:11">
      <c r="A3571" s="20">
        <v>3564</v>
      </c>
      <c r="B3571" s="35">
        <v>0.14000000000000001</v>
      </c>
      <c r="C3571" s="33">
        <v>6431.4</v>
      </c>
      <c r="D3571" s="34" t="s">
        <v>12</v>
      </c>
      <c r="E3571" s="35">
        <v>1</v>
      </c>
      <c r="F3571" s="27">
        <f t="shared" si="275"/>
        <v>0.14421052312965399</v>
      </c>
      <c r="G3571" s="28">
        <f t="shared" si="276"/>
        <v>1513.4502350015941</v>
      </c>
      <c r="H3571" s="28">
        <f t="shared" si="277"/>
        <v>1.641954016599777</v>
      </c>
      <c r="I3571" s="29">
        <f t="shared" si="278"/>
        <v>0.57366895649361827</v>
      </c>
      <c r="J3571" s="24">
        <f t="shared" si="279"/>
        <v>-1.8067792910538156</v>
      </c>
      <c r="K3571" s="21"/>
    </row>
    <row r="3572" spans="1:11">
      <c r="A3572" s="20">
        <v>3565</v>
      </c>
      <c r="B3572" s="35">
        <v>0.03</v>
      </c>
      <c r="C3572" s="33">
        <v>5942.8</v>
      </c>
      <c r="D3572" s="34" t="s">
        <v>12</v>
      </c>
      <c r="E3572" s="35">
        <v>1</v>
      </c>
      <c r="F3572" s="27">
        <f t="shared" si="275"/>
        <v>3.1628088022045274E-2</v>
      </c>
      <c r="G3572" s="28">
        <f t="shared" si="276"/>
        <v>1416.8220851954452</v>
      </c>
      <c r="H3572" s="28">
        <f t="shared" si="277"/>
        <v>1.641954016599777</v>
      </c>
      <c r="I3572" s="29">
        <f t="shared" si="278"/>
        <v>0.11778351436672743</v>
      </c>
      <c r="J3572" s="24">
        <f t="shared" si="279"/>
        <v>-3.0843026515664498</v>
      </c>
      <c r="K3572" s="21"/>
    </row>
    <row r="3573" spans="1:11">
      <c r="A3573" s="20">
        <v>3566</v>
      </c>
      <c r="B3573" s="35">
        <v>0.08</v>
      </c>
      <c r="C3573" s="33">
        <v>5942.8</v>
      </c>
      <c r="D3573" s="34" t="s">
        <v>12</v>
      </c>
      <c r="E3573" s="35">
        <v>0</v>
      </c>
      <c r="F3573" s="27">
        <f t="shared" si="275"/>
        <v>8.3103973683643501E-2</v>
      </c>
      <c r="G3573" s="28">
        <f t="shared" si="276"/>
        <v>1416.8220851954452</v>
      </c>
      <c r="H3573" s="28">
        <f t="shared" si="277"/>
        <v>1.641954016599777</v>
      </c>
      <c r="I3573" s="29">
        <f t="shared" si="278"/>
        <v>0.30948055005655034</v>
      </c>
      <c r="J3573" s="24">
        <f t="shared" si="279"/>
        <v>-0.1949124852375779</v>
      </c>
      <c r="K3573" s="21"/>
    </row>
    <row r="3574" spans="1:11">
      <c r="A3574" s="20">
        <v>3567</v>
      </c>
      <c r="B3574" s="35">
        <v>0.11</v>
      </c>
      <c r="C3574" s="33">
        <v>5785.8</v>
      </c>
      <c r="D3574" s="34" t="s">
        <v>12</v>
      </c>
      <c r="E3574" s="35">
        <v>0</v>
      </c>
      <c r="F3574" s="27">
        <f t="shared" si="275"/>
        <v>0.11372084924350692</v>
      </c>
      <c r="G3574" s="28">
        <f t="shared" si="276"/>
        <v>1385.4985947699824</v>
      </c>
      <c r="H3574" s="28">
        <f t="shared" si="277"/>
        <v>1.641954016599777</v>
      </c>
      <c r="I3574" s="29">
        <f t="shared" si="278"/>
        <v>0.41413547659979211</v>
      </c>
      <c r="J3574" s="24">
        <f t="shared" si="279"/>
        <v>-0.26315734155199916</v>
      </c>
      <c r="K3574" s="21"/>
    </row>
    <row r="3575" spans="1:11">
      <c r="A3575" s="20">
        <v>3568</v>
      </c>
      <c r="B3575" s="35">
        <v>1.2</v>
      </c>
      <c r="C3575" s="33">
        <v>5785.8</v>
      </c>
      <c r="D3575" s="34" t="s">
        <v>12</v>
      </c>
      <c r="E3575" s="35">
        <v>3</v>
      </c>
      <c r="F3575" s="27">
        <f t="shared" si="275"/>
        <v>1.1967071499451971</v>
      </c>
      <c r="G3575" s="28">
        <f t="shared" si="276"/>
        <v>1385.4985947699824</v>
      </c>
      <c r="H3575" s="28">
        <f t="shared" si="277"/>
        <v>1.641954016599777</v>
      </c>
      <c r="I3575" s="29">
        <f t="shared" si="278"/>
        <v>4.3580301166387061</v>
      </c>
      <c r="J3575" s="24">
        <f t="shared" si="279"/>
        <v>-0.14387994535078263</v>
      </c>
      <c r="K3575" s="21"/>
    </row>
    <row r="3576" spans="1:11">
      <c r="A3576" s="20">
        <v>3569</v>
      </c>
      <c r="B3576" s="35">
        <v>0.38</v>
      </c>
      <c r="C3576" s="33">
        <v>5785.8</v>
      </c>
      <c r="D3576" s="34" t="s">
        <v>12</v>
      </c>
      <c r="E3576" s="35">
        <v>0</v>
      </c>
      <c r="F3576" s="27">
        <f t="shared" si="275"/>
        <v>0.38558202734278052</v>
      </c>
      <c r="G3576" s="28">
        <f t="shared" si="276"/>
        <v>1385.4985947699824</v>
      </c>
      <c r="H3576" s="28">
        <f t="shared" si="277"/>
        <v>1.641954016599777</v>
      </c>
      <c r="I3576" s="29">
        <f t="shared" si="278"/>
        <v>1.4041681690223033</v>
      </c>
      <c r="J3576" s="24">
        <f t="shared" si="279"/>
        <v>-0.89768038342717704</v>
      </c>
      <c r="K3576" s="21"/>
    </row>
    <row r="3577" spans="1:11">
      <c r="A3577" s="20">
        <v>3570</v>
      </c>
      <c r="B3577" s="35">
        <v>0.53</v>
      </c>
      <c r="C3577" s="33">
        <v>6431.4</v>
      </c>
      <c r="D3577" s="34" t="s">
        <v>12</v>
      </c>
      <c r="E3577" s="35">
        <v>3</v>
      </c>
      <c r="F3577" s="27">
        <f t="shared" si="275"/>
        <v>0.53509559585850008</v>
      </c>
      <c r="G3577" s="28">
        <f t="shared" si="276"/>
        <v>1513.4502350015941</v>
      </c>
      <c r="H3577" s="28">
        <f t="shared" si="277"/>
        <v>1.641954016599777</v>
      </c>
      <c r="I3577" s="29">
        <f t="shared" si="278"/>
        <v>2.1286084083093852</v>
      </c>
      <c r="J3577" s="24">
        <f t="shared" si="279"/>
        <v>-0.35155314176034924</v>
      </c>
      <c r="K3577" s="21"/>
    </row>
    <row r="3578" spans="1:11">
      <c r="A3578" s="20">
        <v>3571</v>
      </c>
      <c r="B3578" s="35">
        <v>0.12</v>
      </c>
      <c r="C3578" s="33">
        <v>6300.2</v>
      </c>
      <c r="D3578" s="34" t="s">
        <v>12</v>
      </c>
      <c r="E3578" s="35">
        <v>0</v>
      </c>
      <c r="F3578" s="27">
        <f t="shared" si="275"/>
        <v>0.12389652748697098</v>
      </c>
      <c r="G3578" s="28">
        <f t="shared" si="276"/>
        <v>1487.6262326499254</v>
      </c>
      <c r="H3578" s="28">
        <f t="shared" si="277"/>
        <v>1.641954016599777</v>
      </c>
      <c r="I3578" s="29">
        <f t="shared" si="278"/>
        <v>0.48445028319568262</v>
      </c>
      <c r="J3578" s="24">
        <f t="shared" si="279"/>
        <v>-0.30079764986446622</v>
      </c>
      <c r="K3578" s="21"/>
    </row>
    <row r="3579" spans="1:11">
      <c r="A3579" s="20">
        <v>3572</v>
      </c>
      <c r="B3579" s="35">
        <v>0.88</v>
      </c>
      <c r="C3579" s="33">
        <v>5363.8</v>
      </c>
      <c r="D3579" s="34" t="s">
        <v>12</v>
      </c>
      <c r="E3579" s="35">
        <v>2</v>
      </c>
      <c r="F3579" s="27">
        <f t="shared" si="275"/>
        <v>0.88169704974220398</v>
      </c>
      <c r="G3579" s="28">
        <f t="shared" si="276"/>
        <v>1300.5946162290927</v>
      </c>
      <c r="H3579" s="28">
        <f t="shared" si="277"/>
        <v>1.641954016599777</v>
      </c>
      <c r="I3579" s="29">
        <f t="shared" si="278"/>
        <v>3.0140995437222142</v>
      </c>
      <c r="J3579" s="24">
        <f t="shared" si="279"/>
        <v>-1.0177391685161092</v>
      </c>
      <c r="K3579" s="21"/>
    </row>
    <row r="3580" spans="1:11">
      <c r="A3580" s="20">
        <v>3573</v>
      </c>
      <c r="B3580" s="35">
        <v>0.35</v>
      </c>
      <c r="C3580" s="33">
        <v>5363.8</v>
      </c>
      <c r="D3580" s="34" t="s">
        <v>12</v>
      </c>
      <c r="E3580" s="35">
        <v>4</v>
      </c>
      <c r="F3580" s="27">
        <f t="shared" si="275"/>
        <v>0.35558178699110726</v>
      </c>
      <c r="G3580" s="28">
        <f t="shared" si="276"/>
        <v>1300.5946162290927</v>
      </c>
      <c r="H3580" s="28">
        <f t="shared" si="277"/>
        <v>1.641954016599777</v>
      </c>
      <c r="I3580" s="29">
        <f t="shared" si="278"/>
        <v>1.2155636703550197</v>
      </c>
      <c r="J3580" s="24">
        <f t="shared" si="279"/>
        <v>-1.9040314854684492E-2</v>
      </c>
      <c r="K3580" s="21"/>
    </row>
    <row r="3581" spans="1:11">
      <c r="A3581" s="20">
        <v>3574</v>
      </c>
      <c r="B3581" s="35">
        <v>0.01</v>
      </c>
      <c r="C3581" s="33">
        <v>5363.8</v>
      </c>
      <c r="D3581" s="34" t="s">
        <v>12</v>
      </c>
      <c r="E3581" s="35">
        <v>0</v>
      </c>
      <c r="F3581" s="27">
        <f t="shared" si="275"/>
        <v>1.0718709408835196E-2</v>
      </c>
      <c r="G3581" s="28">
        <f t="shared" si="276"/>
        <v>1300.5946162290927</v>
      </c>
      <c r="H3581" s="28">
        <f t="shared" si="277"/>
        <v>1.641954016599777</v>
      </c>
      <c r="I3581" s="29">
        <f t="shared" si="278"/>
        <v>3.6642129116693047E-2</v>
      </c>
      <c r="J3581" s="24">
        <f t="shared" si="279"/>
        <v>-2.3488729228639121E-2</v>
      </c>
      <c r="K3581" s="21"/>
    </row>
    <row r="3582" spans="1:11">
      <c r="A3582" s="20">
        <v>3575</v>
      </c>
      <c r="B3582" s="35">
        <v>0.18</v>
      </c>
      <c r="C3582" s="33">
        <v>6400.2</v>
      </c>
      <c r="D3582" s="34" t="s">
        <v>12</v>
      </c>
      <c r="E3582" s="35">
        <v>1</v>
      </c>
      <c r="F3582" s="27">
        <f t="shared" si="275"/>
        <v>0.18471258163616558</v>
      </c>
      <c r="G3582" s="28">
        <f t="shared" si="276"/>
        <v>1507.3171031088816</v>
      </c>
      <c r="H3582" s="28">
        <f t="shared" si="277"/>
        <v>1.641954016599777</v>
      </c>
      <c r="I3582" s="29">
        <f t="shared" si="278"/>
        <v>0.73180834403558992</v>
      </c>
      <c r="J3582" s="24">
        <f t="shared" si="279"/>
        <v>-1.6575744625622277</v>
      </c>
      <c r="K3582" s="21"/>
    </row>
    <row r="3583" spans="1:11">
      <c r="A3583" s="20">
        <v>3576</v>
      </c>
      <c r="B3583" s="35">
        <v>1.98</v>
      </c>
      <c r="C3583" s="33">
        <v>6400.2</v>
      </c>
      <c r="D3583" s="34" t="s">
        <v>12</v>
      </c>
      <c r="E3583" s="35">
        <v>1</v>
      </c>
      <c r="F3583" s="27">
        <f t="shared" si="275"/>
        <v>1.9597202282870774</v>
      </c>
      <c r="G3583" s="28">
        <f t="shared" si="276"/>
        <v>1507.3171031088816</v>
      </c>
      <c r="H3583" s="28">
        <f t="shared" si="277"/>
        <v>1.641954016599777</v>
      </c>
      <c r="I3583" s="29">
        <f t="shared" si="278"/>
        <v>7.7641685386688284</v>
      </c>
      <c r="J3583" s="24">
        <f t="shared" si="279"/>
        <v>-3.6893529447528248</v>
      </c>
      <c r="K3583" s="21"/>
    </row>
    <row r="3584" spans="1:11">
      <c r="A3584" s="20">
        <v>3577</v>
      </c>
      <c r="B3584" s="35">
        <v>1.1299999999999999</v>
      </c>
      <c r="C3584" s="33">
        <v>6400.2</v>
      </c>
      <c r="D3584" s="34" t="s">
        <v>12</v>
      </c>
      <c r="E3584" s="35">
        <v>1</v>
      </c>
      <c r="F3584" s="27">
        <f t="shared" si="275"/>
        <v>1.1279204870706236</v>
      </c>
      <c r="G3584" s="28">
        <f t="shared" si="276"/>
        <v>1507.3171031088816</v>
      </c>
      <c r="H3584" s="28">
        <f t="shared" si="277"/>
        <v>1.641954016599777</v>
      </c>
      <c r="I3584" s="29">
        <f t="shared" si="278"/>
        <v>4.4686811073477877</v>
      </c>
      <c r="J3584" s="24">
        <f t="shared" si="279"/>
        <v>-2.1726071280325829</v>
      </c>
      <c r="K3584" s="21"/>
    </row>
    <row r="3585" spans="1:11">
      <c r="A3585" s="20">
        <v>3578</v>
      </c>
      <c r="B3585" s="35">
        <v>0.27</v>
      </c>
      <c r="C3585" s="33">
        <v>6400.2</v>
      </c>
      <c r="D3585" s="34" t="s">
        <v>12</v>
      </c>
      <c r="E3585" s="35">
        <v>0</v>
      </c>
      <c r="F3585" s="27">
        <f t="shared" si="275"/>
        <v>0.27538090458818604</v>
      </c>
      <c r="G3585" s="28">
        <f t="shared" si="276"/>
        <v>1507.3171031088816</v>
      </c>
      <c r="H3585" s="28">
        <f t="shared" si="277"/>
        <v>1.641954016599777</v>
      </c>
      <c r="I3585" s="29">
        <f t="shared" si="278"/>
        <v>1.0910249966764884</v>
      </c>
      <c r="J3585" s="24">
        <f t="shared" si="279"/>
        <v>-0.67721100406026813</v>
      </c>
      <c r="K3585" s="21"/>
    </row>
    <row r="3586" spans="1:11">
      <c r="A3586" s="20">
        <v>3579</v>
      </c>
      <c r="B3586" s="35">
        <v>0.64</v>
      </c>
      <c r="C3586" s="33">
        <v>6037</v>
      </c>
      <c r="D3586" s="34" t="s">
        <v>12</v>
      </c>
      <c r="E3586" s="35">
        <v>3</v>
      </c>
      <c r="F3586" s="27">
        <f t="shared" si="275"/>
        <v>0.64431921592342389</v>
      </c>
      <c r="G3586" s="28">
        <f t="shared" si="276"/>
        <v>1435.5505115576132</v>
      </c>
      <c r="H3586" s="28">
        <f t="shared" si="277"/>
        <v>1.641954016599777</v>
      </c>
      <c r="I3586" s="29">
        <f t="shared" si="278"/>
        <v>2.4311727190801093</v>
      </c>
      <c r="J3586" s="24">
        <f t="shared" si="279"/>
        <v>-0.24708477388220373</v>
      </c>
      <c r="K3586" s="21"/>
    </row>
    <row r="3587" spans="1:11">
      <c r="A3587" s="20">
        <v>3580</v>
      </c>
      <c r="B3587" s="35">
        <v>0.02</v>
      </c>
      <c r="C3587" s="33">
        <v>6037</v>
      </c>
      <c r="D3587" s="34" t="s">
        <v>12</v>
      </c>
      <c r="E3587" s="35">
        <v>0</v>
      </c>
      <c r="F3587" s="27">
        <f t="shared" si="275"/>
        <v>2.1214636503225789E-2</v>
      </c>
      <c r="G3587" s="28">
        <f t="shared" si="276"/>
        <v>1435.5505115576132</v>
      </c>
      <c r="H3587" s="28">
        <f t="shared" si="277"/>
        <v>1.641954016599777</v>
      </c>
      <c r="I3587" s="29">
        <f t="shared" si="278"/>
        <v>8.0047970380528508E-2</v>
      </c>
      <c r="J3587" s="24">
        <f t="shared" si="279"/>
        <v>-4.9846724592808964E-2</v>
      </c>
      <c r="K3587" s="21"/>
    </row>
    <row r="3588" spans="1:11">
      <c r="A3588" s="20">
        <v>3581</v>
      </c>
      <c r="B3588" s="35">
        <v>1.04</v>
      </c>
      <c r="C3588" s="33">
        <v>6093</v>
      </c>
      <c r="D3588" s="34" t="s">
        <v>12</v>
      </c>
      <c r="E3588" s="35">
        <v>2</v>
      </c>
      <c r="F3588" s="27">
        <f t="shared" si="275"/>
        <v>1.0393854323345264</v>
      </c>
      <c r="G3588" s="28">
        <f t="shared" si="276"/>
        <v>1446.6613041778517</v>
      </c>
      <c r="H3588" s="28">
        <f t="shared" si="277"/>
        <v>1.641954016599777</v>
      </c>
      <c r="I3588" s="29">
        <f t="shared" si="278"/>
        <v>3.9522075391038993</v>
      </c>
      <c r="J3588" s="24">
        <f t="shared" si="279"/>
        <v>-1.1675693287033599</v>
      </c>
      <c r="K3588" s="21"/>
    </row>
    <row r="3589" spans="1:11">
      <c r="A3589" s="20">
        <v>3582</v>
      </c>
      <c r="B3589" s="35">
        <v>0.59</v>
      </c>
      <c r="C3589" s="33">
        <v>5868.4</v>
      </c>
      <c r="D3589" s="34" t="s">
        <v>12</v>
      </c>
      <c r="E3589" s="35">
        <v>1</v>
      </c>
      <c r="F3589" s="27">
        <f t="shared" si="275"/>
        <v>0.59471043373436139</v>
      </c>
      <c r="G3589" s="28">
        <f t="shared" si="276"/>
        <v>1401.9955858183428</v>
      </c>
      <c r="H3589" s="28">
        <f t="shared" si="277"/>
        <v>1.641954016599777</v>
      </c>
      <c r="I3589" s="29">
        <f t="shared" si="278"/>
        <v>2.1915352267368706</v>
      </c>
      <c r="J3589" s="24">
        <f t="shared" si="279"/>
        <v>-1.4538021137117174</v>
      </c>
      <c r="K3589" s="21"/>
    </row>
    <row r="3590" spans="1:11">
      <c r="A3590" s="20">
        <v>3583</v>
      </c>
      <c r="B3590" s="35">
        <v>0.35</v>
      </c>
      <c r="C3590" s="33">
        <v>5868.4</v>
      </c>
      <c r="D3590" s="34" t="s">
        <v>12</v>
      </c>
      <c r="E3590" s="35">
        <v>0</v>
      </c>
      <c r="F3590" s="27">
        <f t="shared" si="275"/>
        <v>0.35558178699110726</v>
      </c>
      <c r="G3590" s="28">
        <f t="shared" si="276"/>
        <v>1401.9955858183428</v>
      </c>
      <c r="H3590" s="28">
        <f t="shared" si="277"/>
        <v>1.641954016599777</v>
      </c>
      <c r="I3590" s="29">
        <f t="shared" si="278"/>
        <v>1.3103351950356625</v>
      </c>
      <c r="J3590" s="24">
        <f t="shared" si="279"/>
        <v>-0.83415609926239331</v>
      </c>
      <c r="K3590" s="21"/>
    </row>
    <row r="3591" spans="1:11">
      <c r="A3591" s="20">
        <v>3584</v>
      </c>
      <c r="B3591" s="35">
        <v>0.03</v>
      </c>
      <c r="C3591" s="33">
        <v>5955.8</v>
      </c>
      <c r="D3591" s="34" t="s">
        <v>12</v>
      </c>
      <c r="E3591" s="35">
        <v>0</v>
      </c>
      <c r="F3591" s="27">
        <f t="shared" si="275"/>
        <v>3.1628088022045274E-2</v>
      </c>
      <c r="G3591" s="28">
        <f t="shared" si="276"/>
        <v>1419.409584423702</v>
      </c>
      <c r="H3591" s="28">
        <f t="shared" si="277"/>
        <v>1.641954016599777</v>
      </c>
      <c r="I3591" s="29">
        <f t="shared" si="278"/>
        <v>0.11799861882882597</v>
      </c>
      <c r="J3591" s="24">
        <f t="shared" si="279"/>
        <v>-7.3908149627761766E-2</v>
      </c>
      <c r="K3591" s="21"/>
    </row>
    <row r="3592" spans="1:11">
      <c r="A3592" s="20">
        <v>3585</v>
      </c>
      <c r="B3592" s="35">
        <v>0.13</v>
      </c>
      <c r="C3592" s="33">
        <v>6400.2</v>
      </c>
      <c r="D3592" s="34" t="s">
        <v>12</v>
      </c>
      <c r="E3592" s="35">
        <v>0</v>
      </c>
      <c r="F3592" s="27">
        <f t="shared" ref="F3592:F3655" si="280">B3592^$F$2</f>
        <v>0.13405941881167907</v>
      </c>
      <c r="G3592" s="28">
        <f t="shared" ref="G3592:G3655" si="281">C3592^$I$2</f>
        <v>1507.3171031088816</v>
      </c>
      <c r="H3592" s="28">
        <f t="shared" si="277"/>
        <v>1.641954016599777</v>
      </c>
      <c r="I3592" s="29">
        <f t="shared" si="278"/>
        <v>0.53112679392999163</v>
      </c>
      <c r="J3592" s="24">
        <f t="shared" si="279"/>
        <v>-0.32844992474493107</v>
      </c>
      <c r="K3592" s="21"/>
    </row>
    <row r="3593" spans="1:11">
      <c r="A3593" s="20">
        <v>3586</v>
      </c>
      <c r="B3593" s="35">
        <v>0.23</v>
      </c>
      <c r="C3593" s="33">
        <v>6400.2</v>
      </c>
      <c r="D3593" s="34" t="s">
        <v>12</v>
      </c>
      <c r="E3593" s="35">
        <v>1</v>
      </c>
      <c r="F3593" s="27">
        <f t="shared" si="280"/>
        <v>0.23515130563817588</v>
      </c>
      <c r="G3593" s="28">
        <f t="shared" si="281"/>
        <v>1507.3171031088816</v>
      </c>
      <c r="H3593" s="28">
        <f t="shared" ref="H3593:H3656" si="282">IF(D3593="F",1,IF(D3593="R",$G$2,$H$2))</f>
        <v>1.641954016599777</v>
      </c>
      <c r="I3593" s="29">
        <f t="shared" ref="I3593:I3656" si="283">$E$2*F3593*G3593*H3593</f>
        <v>0.93164031411700576</v>
      </c>
      <c r="J3593" s="24">
        <f t="shared" ref="J3593:J3656" si="284">IF(OR(B3593&lt;=0,C3593&lt;=0,I3593&lt;=0),0,GAMMALN(E3593+$J$2*B3593)-GAMMALN($J$2*B3593)+$J$2*B3593*LN($J$2*B3593)+E3593*LN(I3593)-($J$2*B3593+E3593)*LN($J$2*B3593+I3593))</f>
        <v>-1.5384708986566953</v>
      </c>
      <c r="K3593" s="21"/>
    </row>
    <row r="3594" spans="1:11">
      <c r="A3594" s="20">
        <v>3587</v>
      </c>
      <c r="B3594" s="35">
        <v>0.56999999999999995</v>
      </c>
      <c r="C3594" s="33">
        <v>6400.2</v>
      </c>
      <c r="D3594" s="34" t="s">
        <v>12</v>
      </c>
      <c r="E3594" s="35">
        <v>2</v>
      </c>
      <c r="F3594" s="27">
        <f t="shared" si="280"/>
        <v>0.57484945823426148</v>
      </c>
      <c r="G3594" s="28">
        <f t="shared" si="281"/>
        <v>1507.3171031088816</v>
      </c>
      <c r="H3594" s="28">
        <f t="shared" si="282"/>
        <v>1.641954016599777</v>
      </c>
      <c r="I3594" s="29">
        <f t="shared" si="283"/>
        <v>2.2774822720457517</v>
      </c>
      <c r="J3594" s="24">
        <f t="shared" si="284"/>
        <v>-1.0532117530753382</v>
      </c>
      <c r="K3594" s="21"/>
    </row>
    <row r="3595" spans="1:11">
      <c r="A3595" s="20">
        <v>3588</v>
      </c>
      <c r="B3595" s="35">
        <v>0.28999999999999998</v>
      </c>
      <c r="C3595" s="33">
        <v>6597.8</v>
      </c>
      <c r="D3595" s="34" t="s">
        <v>12</v>
      </c>
      <c r="E3595" s="35">
        <v>0</v>
      </c>
      <c r="F3595" s="27">
        <f t="shared" si="280"/>
        <v>0.29546111423067112</v>
      </c>
      <c r="G3595" s="28">
        <f t="shared" si="281"/>
        <v>1546.0780643516468</v>
      </c>
      <c r="H3595" s="28">
        <f t="shared" si="282"/>
        <v>1.641954016599777</v>
      </c>
      <c r="I3595" s="29">
        <f t="shared" si="283"/>
        <v>1.2006820041580601</v>
      </c>
      <c r="J3595" s="24">
        <f t="shared" si="284"/>
        <v>-0.73915171507539834</v>
      </c>
      <c r="K3595" s="21"/>
    </row>
    <row r="3596" spans="1:11">
      <c r="A3596" s="20">
        <v>3589</v>
      </c>
      <c r="B3596" s="35">
        <v>0.42</v>
      </c>
      <c r="C3596" s="33">
        <v>6597.8</v>
      </c>
      <c r="D3596" s="34" t="s">
        <v>12</v>
      </c>
      <c r="E3596" s="35">
        <v>2</v>
      </c>
      <c r="F3596" s="27">
        <f t="shared" si="280"/>
        <v>0.42552726688254822</v>
      </c>
      <c r="G3596" s="28">
        <f t="shared" si="281"/>
        <v>1546.0780643516468</v>
      </c>
      <c r="H3596" s="28">
        <f t="shared" si="282"/>
        <v>1.641954016599777</v>
      </c>
      <c r="I3596" s="29">
        <f t="shared" si="283"/>
        <v>1.7292391689335951</v>
      </c>
      <c r="J3596" s="24">
        <f t="shared" si="284"/>
        <v>-1.1586119848131009</v>
      </c>
      <c r="K3596" s="21"/>
    </row>
    <row r="3597" spans="1:11">
      <c r="A3597" s="20">
        <v>3590</v>
      </c>
      <c r="B3597" s="35">
        <v>0.03</v>
      </c>
      <c r="C3597" s="33">
        <v>6597.8</v>
      </c>
      <c r="D3597" s="34" t="s">
        <v>12</v>
      </c>
      <c r="E3597" s="35">
        <v>0</v>
      </c>
      <c r="F3597" s="27">
        <f t="shared" si="280"/>
        <v>3.1628088022045274E-2</v>
      </c>
      <c r="G3597" s="28">
        <f t="shared" si="281"/>
        <v>1546.0780643516468</v>
      </c>
      <c r="H3597" s="28">
        <f t="shared" si="282"/>
        <v>1.641954016599777</v>
      </c>
      <c r="I3597" s="29">
        <f t="shared" si="283"/>
        <v>0.12852884621679511</v>
      </c>
      <c r="J3597" s="24">
        <f t="shared" si="284"/>
        <v>-7.8197693039869565E-2</v>
      </c>
      <c r="K3597" s="21"/>
    </row>
    <row r="3598" spans="1:11">
      <c r="A3598" s="20">
        <v>3591</v>
      </c>
      <c r="B3598" s="35">
        <v>0.31</v>
      </c>
      <c r="C3598" s="33">
        <v>5522.2</v>
      </c>
      <c r="D3598" s="34" t="s">
        <v>12</v>
      </c>
      <c r="E3598" s="35">
        <v>0</v>
      </c>
      <c r="F3598" s="27">
        <f t="shared" si="280"/>
        <v>0.31552044673340141</v>
      </c>
      <c r="G3598" s="28">
        <f t="shared" si="281"/>
        <v>1332.5885905122327</v>
      </c>
      <c r="H3598" s="28">
        <f t="shared" si="282"/>
        <v>1.641954016599777</v>
      </c>
      <c r="I3598" s="29">
        <f t="shared" si="283"/>
        <v>1.1051464944625546</v>
      </c>
      <c r="J3598" s="24">
        <f t="shared" si="284"/>
        <v>-0.71466131554695556</v>
      </c>
      <c r="K3598" s="21"/>
    </row>
    <row r="3599" spans="1:11">
      <c r="A3599" s="20">
        <v>3592</v>
      </c>
      <c r="B3599" s="35">
        <v>0.22</v>
      </c>
      <c r="C3599" s="33">
        <v>5522.2</v>
      </c>
      <c r="D3599" s="34" t="s">
        <v>12</v>
      </c>
      <c r="E3599" s="35">
        <v>0</v>
      </c>
      <c r="F3599" s="27">
        <f t="shared" si="280"/>
        <v>0.22507807493601145</v>
      </c>
      <c r="G3599" s="28">
        <f t="shared" si="281"/>
        <v>1332.5885905122327</v>
      </c>
      <c r="H3599" s="28">
        <f t="shared" si="282"/>
        <v>1.641954016599777</v>
      </c>
      <c r="I3599" s="29">
        <f t="shared" si="283"/>
        <v>0.78836173082021965</v>
      </c>
      <c r="J3599" s="24">
        <f t="shared" si="284"/>
        <v>-0.50897253701246814</v>
      </c>
      <c r="K3599" s="21"/>
    </row>
    <row r="3600" spans="1:11">
      <c r="A3600" s="20">
        <v>3593</v>
      </c>
      <c r="B3600" s="35">
        <v>0.04</v>
      </c>
      <c r="C3600" s="33">
        <v>5522.2</v>
      </c>
      <c r="D3600" s="34" t="s">
        <v>12</v>
      </c>
      <c r="E3600" s="35">
        <v>2</v>
      </c>
      <c r="F3600" s="27">
        <f t="shared" si="280"/>
        <v>4.1988338782001595E-2</v>
      </c>
      <c r="G3600" s="28">
        <f t="shared" si="281"/>
        <v>1332.5885905122327</v>
      </c>
      <c r="H3600" s="28">
        <f t="shared" si="282"/>
        <v>1.641954016599777</v>
      </c>
      <c r="I3600" s="29">
        <f t="shared" si="283"/>
        <v>0.14706896460641605</v>
      </c>
      <c r="J3600" s="24">
        <f t="shared" si="284"/>
        <v>-3.3077224588691561</v>
      </c>
      <c r="K3600" s="21"/>
    </row>
    <row r="3601" spans="1:11">
      <c r="A3601" s="20">
        <v>3594</v>
      </c>
      <c r="B3601" s="35">
        <v>1.58</v>
      </c>
      <c r="C3601" s="33">
        <v>6370</v>
      </c>
      <c r="D3601" s="34" t="s">
        <v>12</v>
      </c>
      <c r="E3601" s="35">
        <v>5</v>
      </c>
      <c r="F3601" s="27">
        <f t="shared" si="280"/>
        <v>1.5691449975669045</v>
      </c>
      <c r="G3601" s="28">
        <f t="shared" si="281"/>
        <v>1501.3758460337422</v>
      </c>
      <c r="H3601" s="28">
        <f t="shared" si="282"/>
        <v>1.641954016599777</v>
      </c>
      <c r="I3601" s="29">
        <f t="shared" si="283"/>
        <v>6.1922538671068121</v>
      </c>
      <c r="J3601" s="24">
        <f t="shared" si="284"/>
        <v>2.6078257402711031</v>
      </c>
      <c r="K3601" s="21"/>
    </row>
    <row r="3602" spans="1:11">
      <c r="A3602" s="20">
        <v>3595</v>
      </c>
      <c r="B3602" s="35">
        <v>0.9</v>
      </c>
      <c r="C3602" s="33">
        <v>6229</v>
      </c>
      <c r="D3602" s="34" t="s">
        <v>12</v>
      </c>
      <c r="E3602" s="35">
        <v>3</v>
      </c>
      <c r="F3602" s="27">
        <f t="shared" si="280"/>
        <v>0.90143025832929458</v>
      </c>
      <c r="G3602" s="28">
        <f t="shared" si="281"/>
        <v>1473.5749178446404</v>
      </c>
      <c r="H3602" s="28">
        <f t="shared" si="282"/>
        <v>1.641954016599777</v>
      </c>
      <c r="I3602" s="29">
        <f t="shared" si="283"/>
        <v>3.491408013105719</v>
      </c>
      <c r="J3602" s="24">
        <f t="shared" si="284"/>
        <v>-0.12734601717133742</v>
      </c>
      <c r="K3602" s="21"/>
    </row>
    <row r="3603" spans="1:11">
      <c r="A3603" s="20">
        <v>3596</v>
      </c>
      <c r="B3603" s="35">
        <v>0.4</v>
      </c>
      <c r="C3603" s="33">
        <v>6229</v>
      </c>
      <c r="D3603" s="34" t="s">
        <v>12</v>
      </c>
      <c r="E3603" s="35">
        <v>2</v>
      </c>
      <c r="F3603" s="27">
        <f t="shared" si="280"/>
        <v>0.40556217558257712</v>
      </c>
      <c r="G3603" s="28">
        <f t="shared" si="281"/>
        <v>1473.5749178446404</v>
      </c>
      <c r="H3603" s="28">
        <f t="shared" si="282"/>
        <v>1.641954016599777</v>
      </c>
      <c r="I3603" s="29">
        <f t="shared" si="283"/>
        <v>1.5708181709652977</v>
      </c>
      <c r="J3603" s="24">
        <f t="shared" si="284"/>
        <v>-1.1904256367410317</v>
      </c>
      <c r="K3603" s="21"/>
    </row>
    <row r="3604" spans="1:11">
      <c r="A3604" s="20">
        <v>3597</v>
      </c>
      <c r="B3604" s="35">
        <v>0.38</v>
      </c>
      <c r="C3604" s="33">
        <v>6229</v>
      </c>
      <c r="D3604" s="34" t="s">
        <v>12</v>
      </c>
      <c r="E3604" s="35">
        <v>2</v>
      </c>
      <c r="F3604" s="27">
        <f t="shared" si="280"/>
        <v>0.38558202734278052</v>
      </c>
      <c r="G3604" s="28">
        <f t="shared" si="281"/>
        <v>1473.5749178446404</v>
      </c>
      <c r="H3604" s="28">
        <f t="shared" si="282"/>
        <v>1.641954016599777</v>
      </c>
      <c r="I3604" s="29">
        <f t="shared" si="283"/>
        <v>1.4934313193227129</v>
      </c>
      <c r="J3604" s="24">
        <f t="shared" si="284"/>
        <v>-1.2192107547987514</v>
      </c>
      <c r="K3604" s="21"/>
    </row>
    <row r="3605" spans="1:11">
      <c r="A3605" s="20">
        <v>3598</v>
      </c>
      <c r="B3605" s="35">
        <v>0.3</v>
      </c>
      <c r="C3605" s="33">
        <v>6370</v>
      </c>
      <c r="D3605" s="34" t="s">
        <v>12</v>
      </c>
      <c r="E3605" s="35">
        <v>1</v>
      </c>
      <c r="F3605" s="27">
        <f t="shared" si="280"/>
        <v>0.3054933002787984</v>
      </c>
      <c r="G3605" s="28">
        <f t="shared" si="281"/>
        <v>1501.3758460337422</v>
      </c>
      <c r="H3605" s="28">
        <f t="shared" si="282"/>
        <v>1.641954016599777</v>
      </c>
      <c r="I3605" s="29">
        <f t="shared" si="283"/>
        <v>1.2055559383994752</v>
      </c>
      <c r="J3605" s="24">
        <f t="shared" si="284"/>
        <v>-1.447933429387799</v>
      </c>
      <c r="K3605" s="21"/>
    </row>
    <row r="3606" spans="1:11">
      <c r="A3606" s="20">
        <v>3599</v>
      </c>
      <c r="B3606" s="35">
        <v>0.08</v>
      </c>
      <c r="C3606" s="33">
        <v>6370</v>
      </c>
      <c r="D3606" s="34" t="s">
        <v>12</v>
      </c>
      <c r="E3606" s="35">
        <v>1</v>
      </c>
      <c r="F3606" s="27">
        <f t="shared" si="280"/>
        <v>8.3103973683643501E-2</v>
      </c>
      <c r="G3606" s="28">
        <f t="shared" si="281"/>
        <v>1501.3758460337422</v>
      </c>
      <c r="H3606" s="28">
        <f t="shared" si="282"/>
        <v>1.641954016599777</v>
      </c>
      <c r="I3606" s="29">
        <f t="shared" si="283"/>
        <v>0.32794987283674709</v>
      </c>
      <c r="J3606" s="24">
        <f t="shared" si="284"/>
        <v>-2.2143914984588089</v>
      </c>
      <c r="K3606" s="21"/>
    </row>
    <row r="3607" spans="1:11">
      <c r="A3607" s="20">
        <v>3600</v>
      </c>
      <c r="B3607" s="35">
        <v>1.1499999999999999</v>
      </c>
      <c r="C3607" s="33">
        <v>6370</v>
      </c>
      <c r="D3607" s="34" t="s">
        <v>12</v>
      </c>
      <c r="E3607" s="35">
        <v>4</v>
      </c>
      <c r="F3607" s="27">
        <f t="shared" si="280"/>
        <v>1.1475802043924703</v>
      </c>
      <c r="G3607" s="28">
        <f t="shared" si="281"/>
        <v>1501.3758460337422</v>
      </c>
      <c r="H3607" s="28">
        <f t="shared" si="282"/>
        <v>1.641954016599777</v>
      </c>
      <c r="I3607" s="29">
        <f t="shared" si="283"/>
        <v>4.5286496591985683</v>
      </c>
      <c r="J3607" s="24">
        <f t="shared" si="284"/>
        <v>1.1158842588062647</v>
      </c>
      <c r="K3607" s="21"/>
    </row>
    <row r="3608" spans="1:11">
      <c r="A3608" s="20">
        <v>3601</v>
      </c>
      <c r="B3608" s="35">
        <v>1.02</v>
      </c>
      <c r="C3608" s="33">
        <v>6370</v>
      </c>
      <c r="D3608" s="34" t="s">
        <v>12</v>
      </c>
      <c r="E3608" s="35">
        <v>8</v>
      </c>
      <c r="F3608" s="27">
        <f t="shared" si="280"/>
        <v>1.0196956260984573</v>
      </c>
      <c r="G3608" s="28">
        <f t="shared" si="281"/>
        <v>1501.3758460337422</v>
      </c>
      <c r="H3608" s="28">
        <f t="shared" si="282"/>
        <v>1.641954016599777</v>
      </c>
      <c r="I3608" s="29">
        <f t="shared" si="283"/>
        <v>4.0239838853457206</v>
      </c>
      <c r="J3608" s="24">
        <f t="shared" si="284"/>
        <v>7.4009646724916678</v>
      </c>
      <c r="K3608" s="21"/>
    </row>
    <row r="3609" spans="1:11">
      <c r="A3609" s="20">
        <v>3602</v>
      </c>
      <c r="B3609" s="35">
        <v>0.43</v>
      </c>
      <c r="C3609" s="33">
        <v>6370</v>
      </c>
      <c r="D3609" s="34" t="s">
        <v>12</v>
      </c>
      <c r="E3609" s="35">
        <v>1</v>
      </c>
      <c r="F3609" s="27">
        <f t="shared" si="280"/>
        <v>0.43550439643098621</v>
      </c>
      <c r="G3609" s="28">
        <f t="shared" si="281"/>
        <v>1501.3758460337422</v>
      </c>
      <c r="H3609" s="28">
        <f t="shared" si="282"/>
        <v>1.641954016599777</v>
      </c>
      <c r="I3609" s="29">
        <f t="shared" si="283"/>
        <v>1.7186135042480735</v>
      </c>
      <c r="J3609" s="24">
        <f t="shared" si="284"/>
        <v>-1.4111783134970612</v>
      </c>
      <c r="K3609" s="21"/>
    </row>
    <row r="3610" spans="1:11">
      <c r="A3610" s="20">
        <v>3603</v>
      </c>
      <c r="B3610" s="35">
        <v>0.14000000000000001</v>
      </c>
      <c r="C3610" s="33">
        <v>6192.2</v>
      </c>
      <c r="D3610" s="34" t="s">
        <v>12</v>
      </c>
      <c r="E3610" s="35">
        <v>1</v>
      </c>
      <c r="F3610" s="27">
        <f t="shared" si="280"/>
        <v>0.14421052312965399</v>
      </c>
      <c r="G3610" s="28">
        <f t="shared" si="281"/>
        <v>1466.302065107468</v>
      </c>
      <c r="H3610" s="28">
        <f t="shared" si="282"/>
        <v>1.641954016599777</v>
      </c>
      <c r="I3610" s="29">
        <f t="shared" si="283"/>
        <v>0.55579757836817989</v>
      </c>
      <c r="J3610" s="24">
        <f t="shared" si="284"/>
        <v>-1.812452368850868</v>
      </c>
      <c r="K3610" s="21"/>
    </row>
    <row r="3611" spans="1:11">
      <c r="A3611" s="20">
        <v>3604</v>
      </c>
      <c r="B3611" s="35">
        <v>0.12</v>
      </c>
      <c r="C3611" s="33">
        <v>5363.8</v>
      </c>
      <c r="D3611" s="34" t="s">
        <v>12</v>
      </c>
      <c r="E3611" s="35">
        <v>0</v>
      </c>
      <c r="F3611" s="27">
        <f t="shared" si="280"/>
        <v>0.12389652748697098</v>
      </c>
      <c r="G3611" s="28">
        <f t="shared" si="281"/>
        <v>1300.5946162290927</v>
      </c>
      <c r="H3611" s="28">
        <f t="shared" si="282"/>
        <v>1.641954016599777</v>
      </c>
      <c r="I3611" s="29">
        <f t="shared" si="283"/>
        <v>0.42354283376181606</v>
      </c>
      <c r="J3611" s="24">
        <f t="shared" si="284"/>
        <v>-0.27475704758712088</v>
      </c>
      <c r="K3611" s="21"/>
    </row>
    <row r="3612" spans="1:11">
      <c r="A3612" s="20">
        <v>3605</v>
      </c>
      <c r="B3612" s="35">
        <v>0.79</v>
      </c>
      <c r="C3612" s="33">
        <v>6613.4</v>
      </c>
      <c r="D3612" s="34" t="s">
        <v>12</v>
      </c>
      <c r="E3612" s="35">
        <v>1</v>
      </c>
      <c r="F3612" s="27">
        <f t="shared" si="280"/>
        <v>0.79281156887555493</v>
      </c>
      <c r="G3612" s="28">
        <f t="shared" si="281"/>
        <v>1549.1299145736914</v>
      </c>
      <c r="H3612" s="28">
        <f t="shared" si="282"/>
        <v>1.641954016599777</v>
      </c>
      <c r="I3612" s="29">
        <f t="shared" si="283"/>
        <v>3.2281527093301254</v>
      </c>
      <c r="J3612" s="24">
        <f t="shared" si="284"/>
        <v>-1.719302979743885</v>
      </c>
      <c r="K3612" s="21"/>
    </row>
    <row r="3613" spans="1:11">
      <c r="A3613" s="20">
        <v>3606</v>
      </c>
      <c r="B3613" s="35">
        <v>0.57999999999999996</v>
      </c>
      <c r="C3613" s="33">
        <v>6433.6</v>
      </c>
      <c r="D3613" s="34" t="s">
        <v>12</v>
      </c>
      <c r="E3613" s="35">
        <v>3</v>
      </c>
      <c r="F3613" s="27">
        <f t="shared" si="280"/>
        <v>0.58478123626293155</v>
      </c>
      <c r="G3613" s="28">
        <f t="shared" si="281"/>
        <v>1513.8825139016278</v>
      </c>
      <c r="H3613" s="28">
        <f t="shared" si="282"/>
        <v>1.641954016599777</v>
      </c>
      <c r="I3613" s="29">
        <f t="shared" si="283"/>
        <v>2.3269221488765108</v>
      </c>
      <c r="J3613" s="24">
        <f t="shared" si="284"/>
        <v>-0.29201588856656002</v>
      </c>
      <c r="K3613" s="21"/>
    </row>
    <row r="3614" spans="1:11">
      <c r="A3614" s="20">
        <v>3607</v>
      </c>
      <c r="B3614" s="35">
        <v>0.16</v>
      </c>
      <c r="C3614" s="33">
        <v>6433.6</v>
      </c>
      <c r="D3614" s="34" t="s">
        <v>12</v>
      </c>
      <c r="E3614" s="35">
        <v>0</v>
      </c>
      <c r="F3614" s="27">
        <f t="shared" si="280"/>
        <v>0.16448067826327309</v>
      </c>
      <c r="G3614" s="28">
        <f t="shared" si="281"/>
        <v>1513.8825139016278</v>
      </c>
      <c r="H3614" s="28">
        <f t="shared" si="282"/>
        <v>1.641954016599777</v>
      </c>
      <c r="I3614" s="29">
        <f t="shared" si="283"/>
        <v>0.65449044801594025</v>
      </c>
      <c r="J3614" s="24">
        <f t="shared" si="284"/>
        <v>-0.40457119070053116</v>
      </c>
      <c r="K3614" s="21"/>
    </row>
    <row r="3615" spans="1:11">
      <c r="A3615" s="20">
        <v>3608</v>
      </c>
      <c r="B3615" s="35">
        <v>0.04</v>
      </c>
      <c r="C3615" s="33">
        <v>6756.8</v>
      </c>
      <c r="D3615" s="34" t="s">
        <v>12</v>
      </c>
      <c r="E3615" s="35">
        <v>1</v>
      </c>
      <c r="F3615" s="27">
        <f t="shared" si="280"/>
        <v>4.1988338782001595E-2</v>
      </c>
      <c r="G3615" s="28">
        <f t="shared" si="281"/>
        <v>1577.1282437178418</v>
      </c>
      <c r="H3615" s="28">
        <f t="shared" si="282"/>
        <v>1.641954016599777</v>
      </c>
      <c r="I3615" s="29">
        <f t="shared" si="283"/>
        <v>0.17405718427017344</v>
      </c>
      <c r="J3615" s="24">
        <f t="shared" si="284"/>
        <v>-2.7863842128059408</v>
      </c>
      <c r="K3615" s="21"/>
    </row>
    <row r="3616" spans="1:11">
      <c r="A3616" s="20">
        <v>3609</v>
      </c>
      <c r="B3616" s="35">
        <v>0.1</v>
      </c>
      <c r="C3616" s="33">
        <v>6756.8</v>
      </c>
      <c r="D3616" s="34" t="s">
        <v>12</v>
      </c>
      <c r="E3616" s="35">
        <v>1</v>
      </c>
      <c r="F3616" s="27">
        <f t="shared" si="280"/>
        <v>0.10353120017093975</v>
      </c>
      <c r="G3616" s="28">
        <f t="shared" si="281"/>
        <v>1577.1282437178418</v>
      </c>
      <c r="H3616" s="28">
        <f t="shared" si="282"/>
        <v>1.641954016599777</v>
      </c>
      <c r="I3616" s="29">
        <f t="shared" si="283"/>
        <v>0.42917509262333431</v>
      </c>
      <c r="J3616" s="24">
        <f t="shared" si="284"/>
        <v>-2.0311800149657784</v>
      </c>
      <c r="K3616" s="21"/>
    </row>
    <row r="3617" spans="1:11">
      <c r="A3617" s="20">
        <v>3610</v>
      </c>
      <c r="B3617" s="35">
        <v>1.26</v>
      </c>
      <c r="C3617" s="33">
        <v>6537.8</v>
      </c>
      <c r="D3617" s="34" t="s">
        <v>12</v>
      </c>
      <c r="E3617" s="35">
        <v>15</v>
      </c>
      <c r="F3617" s="27">
        <f t="shared" si="280"/>
        <v>1.2556188753142197</v>
      </c>
      <c r="G3617" s="28">
        <f t="shared" si="281"/>
        <v>1534.329052144798</v>
      </c>
      <c r="H3617" s="28">
        <f t="shared" si="282"/>
        <v>1.641954016599777</v>
      </c>
      <c r="I3617" s="29">
        <f t="shared" si="283"/>
        <v>5.0637539594595733</v>
      </c>
      <c r="J3617" s="24">
        <f t="shared" si="284"/>
        <v>22.713908440264319</v>
      </c>
      <c r="K3617" s="21"/>
    </row>
    <row r="3618" spans="1:11">
      <c r="A3618" s="20">
        <v>3611</v>
      </c>
      <c r="B3618" s="35">
        <v>2.98</v>
      </c>
      <c r="C3618" s="33">
        <v>6537.8</v>
      </c>
      <c r="D3618" s="34" t="s">
        <v>12</v>
      </c>
      <c r="E3618" s="35">
        <v>21</v>
      </c>
      <c r="F3618" s="27">
        <f t="shared" si="280"/>
        <v>2.9313605097918791</v>
      </c>
      <c r="G3618" s="28">
        <f t="shared" si="281"/>
        <v>1534.329052144798</v>
      </c>
      <c r="H3618" s="28">
        <f t="shared" si="282"/>
        <v>1.641954016599777</v>
      </c>
      <c r="I3618" s="29">
        <f t="shared" si="283"/>
        <v>11.821810487157116</v>
      </c>
      <c r="J3618" s="24">
        <f t="shared" si="284"/>
        <v>41.237384792275435</v>
      </c>
      <c r="K3618" s="21"/>
    </row>
    <row r="3619" spans="1:11">
      <c r="A3619" s="20">
        <v>3612</v>
      </c>
      <c r="B3619" s="35">
        <v>0.16</v>
      </c>
      <c r="C3619" s="33">
        <v>6537.8</v>
      </c>
      <c r="D3619" s="34" t="s">
        <v>12</v>
      </c>
      <c r="E3619" s="35">
        <v>1</v>
      </c>
      <c r="F3619" s="27">
        <f t="shared" si="280"/>
        <v>0.16448067826327309</v>
      </c>
      <c r="G3619" s="28">
        <f t="shared" si="281"/>
        <v>1534.329052144798</v>
      </c>
      <c r="H3619" s="28">
        <f t="shared" si="282"/>
        <v>1.641954016599777</v>
      </c>
      <c r="I3619" s="29">
        <f t="shared" si="283"/>
        <v>0.66333001373670342</v>
      </c>
      <c r="J3619" s="24">
        <f t="shared" si="284"/>
        <v>-1.7222589046599892</v>
      </c>
      <c r="K3619" s="21"/>
    </row>
    <row r="3620" spans="1:11">
      <c r="A3620" s="20">
        <v>3613</v>
      </c>
      <c r="B3620" s="35">
        <v>1.53</v>
      </c>
      <c r="C3620" s="33">
        <v>6537.8</v>
      </c>
      <c r="D3620" s="34" t="s">
        <v>12</v>
      </c>
      <c r="E3620" s="35">
        <v>3</v>
      </c>
      <c r="F3620" s="27">
        <f t="shared" si="280"/>
        <v>1.5202251055790024</v>
      </c>
      <c r="G3620" s="28">
        <f t="shared" si="281"/>
        <v>1534.329052144798</v>
      </c>
      <c r="H3620" s="28">
        <f t="shared" si="282"/>
        <v>1.641954016599777</v>
      </c>
      <c r="I3620" s="29">
        <f t="shared" si="283"/>
        <v>6.1308778077416832</v>
      </c>
      <c r="J3620" s="24">
        <f t="shared" si="284"/>
        <v>-0.43801283950124059</v>
      </c>
      <c r="K3620" s="21"/>
    </row>
    <row r="3621" spans="1:11">
      <c r="A3621" s="20">
        <v>3614</v>
      </c>
      <c r="B3621" s="35">
        <v>0.03</v>
      </c>
      <c r="C3621" s="33">
        <v>6537.8</v>
      </c>
      <c r="D3621" s="34" t="s">
        <v>12</v>
      </c>
      <c r="E3621" s="35">
        <v>1</v>
      </c>
      <c r="F3621" s="27">
        <f t="shared" si="280"/>
        <v>3.1628088022045274E-2</v>
      </c>
      <c r="G3621" s="28">
        <f t="shared" si="281"/>
        <v>1534.329052144798</v>
      </c>
      <c r="H3621" s="28">
        <f t="shared" si="282"/>
        <v>1.641954016599777</v>
      </c>
      <c r="I3621" s="29">
        <f t="shared" si="283"/>
        <v>0.12755212517149225</v>
      </c>
      <c r="J3621" s="24">
        <f t="shared" si="284"/>
        <v>-3.0557339868682938</v>
      </c>
      <c r="K3621" s="21"/>
    </row>
    <row r="3622" spans="1:11">
      <c r="A3622" s="20">
        <v>3615</v>
      </c>
      <c r="B3622" s="35">
        <v>0.14000000000000001</v>
      </c>
      <c r="C3622" s="33">
        <v>6537.8</v>
      </c>
      <c r="D3622" s="34" t="s">
        <v>12</v>
      </c>
      <c r="E3622" s="35">
        <v>0</v>
      </c>
      <c r="F3622" s="27">
        <f t="shared" si="280"/>
        <v>0.14421052312965399</v>
      </c>
      <c r="G3622" s="28">
        <f t="shared" si="281"/>
        <v>1534.329052144798</v>
      </c>
      <c r="H3622" s="28">
        <f t="shared" si="282"/>
        <v>1.641954016599777</v>
      </c>
      <c r="I3622" s="29">
        <f t="shared" si="283"/>
        <v>0.58158301205115048</v>
      </c>
      <c r="J3622" s="24">
        <f t="shared" si="284"/>
        <v>-0.35761899338332631</v>
      </c>
      <c r="K3622" s="21"/>
    </row>
    <row r="3623" spans="1:11">
      <c r="A3623" s="20">
        <v>3616</v>
      </c>
      <c r="B3623" s="35">
        <v>0.51</v>
      </c>
      <c r="C3623" s="33">
        <v>6537.8</v>
      </c>
      <c r="D3623" s="34" t="s">
        <v>12</v>
      </c>
      <c r="E3623" s="35">
        <v>5</v>
      </c>
      <c r="F3623" s="27">
        <f t="shared" si="280"/>
        <v>0.5152019031741456</v>
      </c>
      <c r="G3623" s="28">
        <f t="shared" si="281"/>
        <v>1534.329052144798</v>
      </c>
      <c r="H3623" s="28">
        <f t="shared" si="282"/>
        <v>1.641954016599777</v>
      </c>
      <c r="I3623" s="29">
        <f t="shared" si="283"/>
        <v>2.0777448702069883</v>
      </c>
      <c r="J3623" s="24">
        <f t="shared" si="284"/>
        <v>1.7576712211952703</v>
      </c>
      <c r="K3623" s="21"/>
    </row>
    <row r="3624" spans="1:11">
      <c r="A3624" s="20">
        <v>3617</v>
      </c>
      <c r="B3624" s="35">
        <v>0.52</v>
      </c>
      <c r="C3624" s="33">
        <v>6537.8</v>
      </c>
      <c r="D3624" s="34" t="s">
        <v>12</v>
      </c>
      <c r="E3624" s="35">
        <v>0</v>
      </c>
      <c r="F3624" s="27">
        <f t="shared" si="280"/>
        <v>0.52515019106154848</v>
      </c>
      <c r="G3624" s="28">
        <f t="shared" si="281"/>
        <v>1534.329052144798</v>
      </c>
      <c r="H3624" s="28">
        <f t="shared" si="282"/>
        <v>1.641954016599777</v>
      </c>
      <c r="I3624" s="29">
        <f t="shared" si="283"/>
        <v>2.1178650716232608</v>
      </c>
      <c r="J3624" s="24">
        <f t="shared" si="284"/>
        <v>-1.3110829849640702</v>
      </c>
      <c r="K3624" s="21"/>
    </row>
    <row r="3625" spans="1:11">
      <c r="A3625" s="20">
        <v>3618</v>
      </c>
      <c r="B3625" s="35">
        <v>0.79</v>
      </c>
      <c r="C3625" s="33">
        <v>6537.8</v>
      </c>
      <c r="D3625" s="34" t="s">
        <v>12</v>
      </c>
      <c r="E3625" s="35">
        <v>4</v>
      </c>
      <c r="F3625" s="27">
        <f t="shared" si="280"/>
        <v>0.79281156887555493</v>
      </c>
      <c r="G3625" s="28">
        <f t="shared" si="281"/>
        <v>1534.329052144798</v>
      </c>
      <c r="H3625" s="28">
        <f t="shared" si="282"/>
        <v>1.641954016599777</v>
      </c>
      <c r="I3625" s="29">
        <f t="shared" si="283"/>
        <v>3.1973099480479616</v>
      </c>
      <c r="J3625" s="24">
        <f t="shared" si="284"/>
        <v>0.97115071305547396</v>
      </c>
      <c r="K3625" s="21"/>
    </row>
    <row r="3626" spans="1:11">
      <c r="A3626" s="20">
        <v>3619</v>
      </c>
      <c r="B3626" s="35">
        <v>0.26</v>
      </c>
      <c r="C3626" s="33">
        <v>6770.8</v>
      </c>
      <c r="D3626" s="34" t="s">
        <v>12</v>
      </c>
      <c r="E3626" s="35">
        <v>0</v>
      </c>
      <c r="F3626" s="27">
        <f t="shared" si="280"/>
        <v>0.26533248840380141</v>
      </c>
      <c r="G3626" s="28">
        <f t="shared" si="281"/>
        <v>1579.8564096879827</v>
      </c>
      <c r="H3626" s="28">
        <f t="shared" si="282"/>
        <v>1.641954016599777</v>
      </c>
      <c r="I3626" s="29">
        <f t="shared" si="283"/>
        <v>1.101803882162121</v>
      </c>
      <c r="J3626" s="24">
        <f t="shared" si="284"/>
        <v>-0.67288616356904041</v>
      </c>
      <c r="K3626" s="21"/>
    </row>
    <row r="3627" spans="1:11">
      <c r="A3627" s="20">
        <v>3620</v>
      </c>
      <c r="B3627" s="35">
        <v>1.99</v>
      </c>
      <c r="C3627" s="33">
        <v>6770.8</v>
      </c>
      <c r="D3627" s="34" t="s">
        <v>12</v>
      </c>
      <c r="E3627" s="35">
        <v>9</v>
      </c>
      <c r="F3627" s="27">
        <f t="shared" si="280"/>
        <v>1.9694682659766565</v>
      </c>
      <c r="G3627" s="28">
        <f t="shared" si="281"/>
        <v>1579.8564096879827</v>
      </c>
      <c r="H3627" s="28">
        <f t="shared" si="282"/>
        <v>1.641954016599777</v>
      </c>
      <c r="I3627" s="29">
        <f t="shared" si="283"/>
        <v>8.1782965753736612</v>
      </c>
      <c r="J3627" s="24">
        <f t="shared" si="284"/>
        <v>10.271805396764428</v>
      </c>
      <c r="K3627" s="21"/>
    </row>
    <row r="3628" spans="1:11">
      <c r="A3628" s="20">
        <v>3621</v>
      </c>
      <c r="B3628" s="35">
        <v>0.03</v>
      </c>
      <c r="C3628" s="33">
        <v>6396.6</v>
      </c>
      <c r="D3628" s="34" t="s">
        <v>12</v>
      </c>
      <c r="E3628" s="35">
        <v>0</v>
      </c>
      <c r="F3628" s="27">
        <f t="shared" si="280"/>
        <v>3.1628088022045274E-2</v>
      </c>
      <c r="G3628" s="28">
        <f t="shared" si="281"/>
        <v>1506.6091170179277</v>
      </c>
      <c r="H3628" s="28">
        <f t="shared" si="282"/>
        <v>1.641954016599777</v>
      </c>
      <c r="I3628" s="29">
        <f t="shared" si="283"/>
        <v>0.1252477064223943</v>
      </c>
      <c r="J3628" s="24">
        <f t="shared" si="284"/>
        <v>-7.6884254493307297E-2</v>
      </c>
      <c r="K3628" s="21"/>
    </row>
    <row r="3629" spans="1:11">
      <c r="A3629" s="20">
        <v>3622</v>
      </c>
      <c r="B3629" s="35">
        <v>0.93</v>
      </c>
      <c r="C3629" s="33">
        <v>6769.6</v>
      </c>
      <c r="D3629" s="34" t="s">
        <v>12</v>
      </c>
      <c r="E3629" s="35">
        <v>2</v>
      </c>
      <c r="F3629" s="27">
        <f t="shared" si="280"/>
        <v>0.93101772623981671</v>
      </c>
      <c r="G3629" s="28">
        <f t="shared" si="281"/>
        <v>1579.6226033852458</v>
      </c>
      <c r="H3629" s="28">
        <f t="shared" si="282"/>
        <v>1.641954016599777</v>
      </c>
      <c r="I3629" s="29">
        <f t="shared" si="283"/>
        <v>3.8655165869062613</v>
      </c>
      <c r="J3629" s="24">
        <f t="shared" si="284"/>
        <v>-1.1598479390333036</v>
      </c>
      <c r="K3629" s="21"/>
    </row>
    <row r="3630" spans="1:11">
      <c r="A3630" s="20">
        <v>3623</v>
      </c>
      <c r="B3630" s="35">
        <v>1.86</v>
      </c>
      <c r="C3630" s="33">
        <v>6769.6</v>
      </c>
      <c r="D3630" s="34" t="s">
        <v>12</v>
      </c>
      <c r="E3630" s="35">
        <v>3</v>
      </c>
      <c r="F3630" s="27">
        <f t="shared" si="280"/>
        <v>1.8426847754597226</v>
      </c>
      <c r="G3630" s="28">
        <f t="shared" si="281"/>
        <v>1579.6226033852458</v>
      </c>
      <c r="H3630" s="28">
        <f t="shared" si="282"/>
        <v>1.641954016599777</v>
      </c>
      <c r="I3630" s="29">
        <f t="shared" si="283"/>
        <v>7.6506905972104278</v>
      </c>
      <c r="J3630" s="24">
        <f t="shared" si="284"/>
        <v>-0.81572534398347685</v>
      </c>
      <c r="K3630" s="21"/>
    </row>
    <row r="3631" spans="1:11">
      <c r="A3631" s="20">
        <v>3624</v>
      </c>
      <c r="B3631" s="35">
        <v>0.16</v>
      </c>
      <c r="C3631" s="33">
        <v>6483.8</v>
      </c>
      <c r="D3631" s="34" t="s">
        <v>12</v>
      </c>
      <c r="E3631" s="35">
        <v>0</v>
      </c>
      <c r="F3631" s="27">
        <f t="shared" si="280"/>
        <v>0.16448067826327309</v>
      </c>
      <c r="G3631" s="28">
        <f t="shared" si="281"/>
        <v>1523.7397241899178</v>
      </c>
      <c r="H3631" s="28">
        <f t="shared" si="282"/>
        <v>1.641954016599777</v>
      </c>
      <c r="I3631" s="29">
        <f t="shared" si="283"/>
        <v>0.65875197420342702</v>
      </c>
      <c r="J3631" s="24">
        <f t="shared" si="284"/>
        <v>-0.40630800676158046</v>
      </c>
      <c r="K3631" s="21"/>
    </row>
    <row r="3632" spans="1:11">
      <c r="A3632" s="20">
        <v>3625</v>
      </c>
      <c r="B3632" s="35">
        <v>1.02</v>
      </c>
      <c r="C3632" s="33">
        <v>6483.8</v>
      </c>
      <c r="D3632" s="34" t="s">
        <v>12</v>
      </c>
      <c r="E3632" s="35">
        <v>3</v>
      </c>
      <c r="F3632" s="27">
        <f t="shared" si="280"/>
        <v>1.0196956260984573</v>
      </c>
      <c r="G3632" s="28">
        <f t="shared" si="281"/>
        <v>1523.7397241899178</v>
      </c>
      <c r="H3632" s="28">
        <f t="shared" si="282"/>
        <v>1.641954016599777</v>
      </c>
      <c r="I3632" s="29">
        <f t="shared" si="283"/>
        <v>4.0839234971038438</v>
      </c>
      <c r="J3632" s="24">
        <f t="shared" si="284"/>
        <v>-0.14521849371419115</v>
      </c>
      <c r="K3632" s="21"/>
    </row>
    <row r="3633" spans="1:11">
      <c r="A3633" s="20">
        <v>3626</v>
      </c>
      <c r="B3633" s="35">
        <v>1.05</v>
      </c>
      <c r="C3633" s="33">
        <v>6483.8</v>
      </c>
      <c r="D3633" s="34" t="s">
        <v>12</v>
      </c>
      <c r="E3633" s="35">
        <v>3</v>
      </c>
      <c r="F3633" s="27">
        <f t="shared" si="280"/>
        <v>1.0492281886773389</v>
      </c>
      <c r="G3633" s="28">
        <f t="shared" si="281"/>
        <v>1523.7397241899178</v>
      </c>
      <c r="H3633" s="28">
        <f t="shared" si="282"/>
        <v>1.641954016599777</v>
      </c>
      <c r="I3633" s="29">
        <f t="shared" si="283"/>
        <v>4.2022026415452647</v>
      </c>
      <c r="J3633" s="24">
        <f t="shared" si="284"/>
        <v>-0.15199787766205297</v>
      </c>
      <c r="K3633" s="21"/>
    </row>
    <row r="3634" spans="1:11">
      <c r="A3634" s="20">
        <v>3627</v>
      </c>
      <c r="B3634" s="35">
        <v>0.79</v>
      </c>
      <c r="C3634" s="33">
        <v>6483.8</v>
      </c>
      <c r="D3634" s="34" t="s">
        <v>12</v>
      </c>
      <c r="E3634" s="35">
        <v>4</v>
      </c>
      <c r="F3634" s="27">
        <f t="shared" si="280"/>
        <v>0.79281156887555493</v>
      </c>
      <c r="G3634" s="28">
        <f t="shared" si="281"/>
        <v>1523.7397241899178</v>
      </c>
      <c r="H3634" s="28">
        <f t="shared" si="282"/>
        <v>1.641954016599777</v>
      </c>
      <c r="I3634" s="29">
        <f t="shared" si="283"/>
        <v>3.1752433883579445</v>
      </c>
      <c r="J3634" s="24">
        <f t="shared" si="284"/>
        <v>0.96883021859805929</v>
      </c>
      <c r="K3634" s="21"/>
    </row>
    <row r="3635" spans="1:11">
      <c r="A3635" s="20">
        <v>3628</v>
      </c>
      <c r="B3635" s="35">
        <v>0.01</v>
      </c>
      <c r="C3635" s="33">
        <v>6673.6</v>
      </c>
      <c r="D3635" s="34" t="s">
        <v>12</v>
      </c>
      <c r="E3635" s="35">
        <v>0</v>
      </c>
      <c r="F3635" s="27">
        <f t="shared" si="280"/>
        <v>1.0718709408835196E-2</v>
      </c>
      <c r="G3635" s="28">
        <f t="shared" si="281"/>
        <v>1560.8958219738104</v>
      </c>
      <c r="H3635" s="28">
        <f t="shared" si="282"/>
        <v>1.641954016599777</v>
      </c>
      <c r="I3635" s="29">
        <f t="shared" si="283"/>
        <v>4.3975690451725329E-2</v>
      </c>
      <c r="J3635" s="24">
        <f t="shared" si="284"/>
        <v>-2.6512288019579014E-2</v>
      </c>
      <c r="K3635" s="21"/>
    </row>
    <row r="3636" spans="1:11">
      <c r="A3636" s="20">
        <v>3629</v>
      </c>
      <c r="B3636" s="35">
        <v>2.65</v>
      </c>
      <c r="C3636" s="33">
        <v>6929.8</v>
      </c>
      <c r="D3636" s="34" t="s">
        <v>12</v>
      </c>
      <c r="E3636" s="35">
        <v>10</v>
      </c>
      <c r="F3636" s="27">
        <f t="shared" si="280"/>
        <v>2.6113617000692395</v>
      </c>
      <c r="G3636" s="28">
        <f t="shared" si="281"/>
        <v>1610.7758180649325</v>
      </c>
      <c r="H3636" s="28">
        <f t="shared" si="282"/>
        <v>1.641954016599777</v>
      </c>
      <c r="I3636" s="29">
        <f t="shared" si="283"/>
        <v>11.056008985286491</v>
      </c>
      <c r="J3636" s="24">
        <f t="shared" si="284"/>
        <v>12.57367343337328</v>
      </c>
      <c r="K3636" s="21"/>
    </row>
    <row r="3637" spans="1:11">
      <c r="A3637" s="20">
        <v>3630</v>
      </c>
      <c r="B3637" s="35">
        <v>0.66</v>
      </c>
      <c r="C3637" s="33">
        <v>6929.8</v>
      </c>
      <c r="D3637" s="34" t="s">
        <v>12</v>
      </c>
      <c r="E3637" s="35">
        <v>1</v>
      </c>
      <c r="F3637" s="27">
        <f t="shared" si="280"/>
        <v>0.66414611072866814</v>
      </c>
      <c r="G3637" s="28">
        <f t="shared" si="281"/>
        <v>1610.7758180649325</v>
      </c>
      <c r="H3637" s="28">
        <f t="shared" si="282"/>
        <v>1.641954016599777</v>
      </c>
      <c r="I3637" s="29">
        <f t="shared" si="283"/>
        <v>2.8118683702700165</v>
      </c>
      <c r="J3637" s="24">
        <f t="shared" si="284"/>
        <v>-1.6001465610416528</v>
      </c>
      <c r="K3637" s="21"/>
    </row>
    <row r="3638" spans="1:11">
      <c r="A3638" s="20">
        <v>3631</v>
      </c>
      <c r="B3638" s="35">
        <v>1.97</v>
      </c>
      <c r="C3638" s="33">
        <v>6929.8</v>
      </c>
      <c r="D3638" s="34" t="s">
        <v>12</v>
      </c>
      <c r="E3638" s="35">
        <v>10</v>
      </c>
      <c r="F3638" s="27">
        <f t="shared" si="280"/>
        <v>1.9499714485706312</v>
      </c>
      <c r="G3638" s="28">
        <f t="shared" si="281"/>
        <v>1610.7758180649325</v>
      </c>
      <c r="H3638" s="28">
        <f t="shared" si="282"/>
        <v>1.641954016599777</v>
      </c>
      <c r="I3638" s="29">
        <f t="shared" si="283"/>
        <v>8.2558083990729383</v>
      </c>
      <c r="J3638" s="24">
        <f t="shared" si="284"/>
        <v>12.435015628731797</v>
      </c>
      <c r="K3638" s="21"/>
    </row>
    <row r="3639" spans="1:11">
      <c r="A3639" s="20">
        <v>3632</v>
      </c>
      <c r="B3639" s="35">
        <v>0.02</v>
      </c>
      <c r="C3639" s="33">
        <v>6929.8</v>
      </c>
      <c r="D3639" s="34" t="s">
        <v>12</v>
      </c>
      <c r="E3639" s="35">
        <v>0</v>
      </c>
      <c r="F3639" s="27">
        <f t="shared" si="280"/>
        <v>2.1214636503225789E-2</v>
      </c>
      <c r="G3639" s="28">
        <f t="shared" si="281"/>
        <v>1610.7758180649325</v>
      </c>
      <c r="H3639" s="28">
        <f t="shared" si="282"/>
        <v>1.641954016599777</v>
      </c>
      <c r="I3639" s="29">
        <f t="shared" si="283"/>
        <v>8.9818737784594177E-2</v>
      </c>
      <c r="J3639" s="24">
        <f t="shared" si="284"/>
        <v>-5.3749995935653411E-2</v>
      </c>
      <c r="K3639" s="21"/>
    </row>
    <row r="3640" spans="1:11">
      <c r="A3640" s="20">
        <v>3633</v>
      </c>
      <c r="B3640" s="35">
        <v>6.26</v>
      </c>
      <c r="C3640" s="33">
        <v>6929.8</v>
      </c>
      <c r="D3640" s="34" t="s">
        <v>12</v>
      </c>
      <c r="E3640" s="35">
        <v>22</v>
      </c>
      <c r="F3640" s="27">
        <f t="shared" si="280"/>
        <v>6.0893223300612025</v>
      </c>
      <c r="G3640" s="28">
        <f t="shared" si="281"/>
        <v>1610.7758180649325</v>
      </c>
      <c r="H3640" s="28">
        <f t="shared" si="282"/>
        <v>1.641954016599777</v>
      </c>
      <c r="I3640" s="29">
        <f t="shared" si="283"/>
        <v>25.781033088475358</v>
      </c>
      <c r="J3640" s="24">
        <f t="shared" si="284"/>
        <v>45.473584195991748</v>
      </c>
      <c r="K3640" s="21"/>
    </row>
    <row r="3641" spans="1:11">
      <c r="A3641" s="20">
        <v>3634</v>
      </c>
      <c r="B3641" s="35">
        <v>0.13</v>
      </c>
      <c r="C3641" s="33">
        <v>6816.4</v>
      </c>
      <c r="D3641" s="34" t="s">
        <v>12</v>
      </c>
      <c r="E3641" s="35">
        <v>0</v>
      </c>
      <c r="F3641" s="27">
        <f t="shared" si="280"/>
        <v>0.13405941881167907</v>
      </c>
      <c r="G3641" s="28">
        <f t="shared" si="281"/>
        <v>1588.7359959845535</v>
      </c>
      <c r="H3641" s="28">
        <f t="shared" si="282"/>
        <v>1.641954016599777</v>
      </c>
      <c r="I3641" s="29">
        <f t="shared" si="283"/>
        <v>0.5598160162901662</v>
      </c>
      <c r="J3641" s="24">
        <f t="shared" si="284"/>
        <v>-0.33999002271672896</v>
      </c>
      <c r="K3641" s="21"/>
    </row>
    <row r="3642" spans="1:11">
      <c r="A3642" s="20">
        <v>3635</v>
      </c>
      <c r="B3642" s="35">
        <v>0.39</v>
      </c>
      <c r="C3642" s="33">
        <v>7160.4</v>
      </c>
      <c r="D3642" s="34" t="s">
        <v>12</v>
      </c>
      <c r="E3642" s="35">
        <v>0</v>
      </c>
      <c r="F3642" s="27">
        <f t="shared" si="280"/>
        <v>0.3955740319692822</v>
      </c>
      <c r="G3642" s="28">
        <f t="shared" si="281"/>
        <v>1655.4118945813975</v>
      </c>
      <c r="H3642" s="28">
        <f t="shared" si="282"/>
        <v>1.641954016599777</v>
      </c>
      <c r="I3642" s="29">
        <f t="shared" si="283"/>
        <v>1.7211950843132828</v>
      </c>
      <c r="J3642" s="24">
        <f t="shared" si="284"/>
        <v>-1.0363784704729266</v>
      </c>
      <c r="K3642" s="21"/>
    </row>
    <row r="3643" spans="1:11">
      <c r="A3643" s="20">
        <v>3636</v>
      </c>
      <c r="B3643" s="35">
        <v>0.43</v>
      </c>
      <c r="C3643" s="33">
        <v>7160.4</v>
      </c>
      <c r="D3643" s="34" t="s">
        <v>12</v>
      </c>
      <c r="E3643" s="35">
        <v>1</v>
      </c>
      <c r="F3643" s="27">
        <f t="shared" si="280"/>
        <v>0.43550439643098621</v>
      </c>
      <c r="G3643" s="28">
        <f t="shared" si="281"/>
        <v>1655.4118945813975</v>
      </c>
      <c r="H3643" s="28">
        <f t="shared" si="282"/>
        <v>1.641954016599777</v>
      </c>
      <c r="I3643" s="29">
        <f t="shared" si="283"/>
        <v>1.8949373966793777</v>
      </c>
      <c r="J3643" s="24">
        <f t="shared" si="284"/>
        <v>-1.4427785620595723</v>
      </c>
      <c r="K3643" s="21"/>
    </row>
    <row r="3644" spans="1:11">
      <c r="A3644" s="20">
        <v>3637</v>
      </c>
      <c r="B3644" s="35">
        <v>1.93</v>
      </c>
      <c r="C3644" s="33">
        <v>7160.4</v>
      </c>
      <c r="D3644" s="34" t="s">
        <v>12</v>
      </c>
      <c r="E3644" s="35">
        <v>6</v>
      </c>
      <c r="F3644" s="27">
        <f t="shared" si="280"/>
        <v>1.9109688323712204</v>
      </c>
      <c r="G3644" s="28">
        <f t="shared" si="281"/>
        <v>1655.4118945813975</v>
      </c>
      <c r="H3644" s="28">
        <f t="shared" si="282"/>
        <v>1.641954016599777</v>
      </c>
      <c r="I3644" s="29">
        <f t="shared" si="283"/>
        <v>8.3148788715449662</v>
      </c>
      <c r="J3644" s="24">
        <f t="shared" si="284"/>
        <v>4.2207551377562744</v>
      </c>
      <c r="K3644" s="21"/>
    </row>
    <row r="3645" spans="1:11">
      <c r="A3645" s="20">
        <v>3638</v>
      </c>
      <c r="B3645" s="35">
        <v>2.37</v>
      </c>
      <c r="C3645" s="33">
        <v>6865.8</v>
      </c>
      <c r="D3645" s="34" t="s">
        <v>12</v>
      </c>
      <c r="E3645" s="35">
        <v>8</v>
      </c>
      <c r="F3645" s="27">
        <f t="shared" si="280"/>
        <v>2.3393781031719181</v>
      </c>
      <c r="G3645" s="28">
        <f t="shared" si="281"/>
        <v>1598.3444962179901</v>
      </c>
      <c r="H3645" s="28">
        <f t="shared" si="282"/>
        <v>1.641954016599777</v>
      </c>
      <c r="I3645" s="29">
        <f t="shared" si="283"/>
        <v>9.8280433220241861</v>
      </c>
      <c r="J3645" s="24">
        <f t="shared" si="284"/>
        <v>8.1589629914656712</v>
      </c>
      <c r="K3645" s="21"/>
    </row>
    <row r="3646" spans="1:11">
      <c r="A3646" s="20">
        <v>3639</v>
      </c>
      <c r="B3646" s="35">
        <v>0.19</v>
      </c>
      <c r="C3646" s="33">
        <v>7160.4</v>
      </c>
      <c r="D3646" s="34" t="s">
        <v>12</v>
      </c>
      <c r="E3646" s="35">
        <v>0</v>
      </c>
      <c r="F3646" s="27">
        <f t="shared" si="280"/>
        <v>0.19481557950466774</v>
      </c>
      <c r="G3646" s="28">
        <f t="shared" si="281"/>
        <v>1655.4118945813975</v>
      </c>
      <c r="H3646" s="28">
        <f t="shared" si="282"/>
        <v>1.641954016599777</v>
      </c>
      <c r="I3646" s="29">
        <f t="shared" si="283"/>
        <v>0.84766842788385111</v>
      </c>
      <c r="J3646" s="24">
        <f t="shared" si="284"/>
        <v>-0.50845534107312496</v>
      </c>
      <c r="K3646" s="21"/>
    </row>
    <row r="3647" spans="1:11">
      <c r="A3647" s="20">
        <v>3640</v>
      </c>
      <c r="B3647" s="35">
        <v>7.0000000000000007E-2</v>
      </c>
      <c r="C3647" s="33">
        <v>6766.8</v>
      </c>
      <c r="D3647" s="34" t="s">
        <v>12</v>
      </c>
      <c r="E3647" s="35">
        <v>0</v>
      </c>
      <c r="F3647" s="27">
        <f t="shared" si="280"/>
        <v>7.2862464124135648E-2</v>
      </c>
      <c r="G3647" s="28">
        <f t="shared" si="281"/>
        <v>1579.0770287500743</v>
      </c>
      <c r="H3647" s="28">
        <f t="shared" si="282"/>
        <v>1.641954016599777</v>
      </c>
      <c r="I3647" s="29">
        <f t="shared" si="283"/>
        <v>0.30241506497495618</v>
      </c>
      <c r="J3647" s="24">
        <f t="shared" si="284"/>
        <v>-0.18345752663505266</v>
      </c>
      <c r="K3647" s="21"/>
    </row>
    <row r="3648" spans="1:11">
      <c r="A3648" s="20">
        <v>3641</v>
      </c>
      <c r="B3648" s="35">
        <v>0.48</v>
      </c>
      <c r="C3648" s="33">
        <v>7154.2</v>
      </c>
      <c r="D3648" s="34" t="s">
        <v>12</v>
      </c>
      <c r="E3648" s="35">
        <v>0</v>
      </c>
      <c r="F3648" s="27">
        <f t="shared" si="280"/>
        <v>0.48533915526699944</v>
      </c>
      <c r="G3648" s="28">
        <f t="shared" si="281"/>
        <v>1654.214926704225</v>
      </c>
      <c r="H3648" s="28">
        <f t="shared" si="282"/>
        <v>1.641954016599777</v>
      </c>
      <c r="I3648" s="29">
        <f t="shared" si="283"/>
        <v>2.1102480953429543</v>
      </c>
      <c r="J3648" s="24">
        <f t="shared" si="284"/>
        <v>-1.2723610639984106</v>
      </c>
      <c r="K3648" s="21"/>
    </row>
    <row r="3649" spans="1:11">
      <c r="A3649" s="20">
        <v>3642</v>
      </c>
      <c r="B3649" s="35">
        <v>0.95</v>
      </c>
      <c r="C3649" s="33">
        <v>6696.2</v>
      </c>
      <c r="D3649" s="34" t="s">
        <v>12</v>
      </c>
      <c r="E3649" s="35">
        <v>2</v>
      </c>
      <c r="F3649" s="27">
        <f t="shared" si="280"/>
        <v>0.95073468522774407</v>
      </c>
      <c r="G3649" s="28">
        <f t="shared" si="281"/>
        <v>1565.3083958098493</v>
      </c>
      <c r="H3649" s="28">
        <f t="shared" si="282"/>
        <v>1.641954016599777</v>
      </c>
      <c r="I3649" s="29">
        <f t="shared" si="283"/>
        <v>3.9116096128689346</v>
      </c>
      <c r="J3649" s="24">
        <f t="shared" si="284"/>
        <v>-1.1668461830624102</v>
      </c>
      <c r="K3649" s="21"/>
    </row>
    <row r="3650" spans="1:11">
      <c r="A3650" s="20">
        <v>3643</v>
      </c>
      <c r="B3650" s="35">
        <v>0.89</v>
      </c>
      <c r="C3650" s="33">
        <v>6696.2</v>
      </c>
      <c r="D3650" s="34" t="s">
        <v>12</v>
      </c>
      <c r="E3650" s="35">
        <v>3</v>
      </c>
      <c r="F3650" s="27">
        <f t="shared" si="280"/>
        <v>0.89156448945820865</v>
      </c>
      <c r="G3650" s="28">
        <f t="shared" si="281"/>
        <v>1565.3083958098493</v>
      </c>
      <c r="H3650" s="28">
        <f t="shared" si="282"/>
        <v>1.641954016599777</v>
      </c>
      <c r="I3650" s="29">
        <f t="shared" si="283"/>
        <v>3.6681655583249393</v>
      </c>
      <c r="J3650" s="24">
        <f t="shared" si="284"/>
        <v>-0.14235308887376874</v>
      </c>
      <c r="K3650" s="21"/>
    </row>
    <row r="3651" spans="1:11">
      <c r="A3651" s="20">
        <v>3644</v>
      </c>
      <c r="B3651" s="35">
        <v>4.51</v>
      </c>
      <c r="C3651" s="33">
        <v>6818.2</v>
      </c>
      <c r="D3651" s="34" t="s">
        <v>12</v>
      </c>
      <c r="E3651" s="35">
        <v>14</v>
      </c>
      <c r="F3651" s="27">
        <f t="shared" si="280"/>
        <v>4.4087683941074909</v>
      </c>
      <c r="G3651" s="28">
        <f t="shared" si="281"/>
        <v>1589.0863045043816</v>
      </c>
      <c r="H3651" s="28">
        <f t="shared" si="282"/>
        <v>1.641954016599777</v>
      </c>
      <c r="I3651" s="29">
        <f t="shared" si="283"/>
        <v>18.414546212535907</v>
      </c>
      <c r="J3651" s="24">
        <f t="shared" si="284"/>
        <v>22.323906644173448</v>
      </c>
      <c r="K3651" s="21"/>
    </row>
    <row r="3652" spans="1:11">
      <c r="A3652" s="20">
        <v>3645</v>
      </c>
      <c r="B3652" s="35">
        <v>0.91</v>
      </c>
      <c r="C3652" s="33">
        <v>6818.2</v>
      </c>
      <c r="D3652" s="34" t="s">
        <v>12</v>
      </c>
      <c r="E3652" s="35">
        <v>1</v>
      </c>
      <c r="F3652" s="27">
        <f t="shared" si="280"/>
        <v>0.91129437519940404</v>
      </c>
      <c r="G3652" s="28">
        <f t="shared" si="281"/>
        <v>1589.0863045043816</v>
      </c>
      <c r="H3652" s="28">
        <f t="shared" si="282"/>
        <v>1.641954016599777</v>
      </c>
      <c r="I3652" s="29">
        <f t="shared" si="283"/>
        <v>3.806294839112458</v>
      </c>
      <c r="J3652" s="24">
        <f t="shared" si="284"/>
        <v>-1.9072628815717909</v>
      </c>
      <c r="K3652" s="21"/>
    </row>
    <row r="3653" spans="1:11">
      <c r="A3653" s="20">
        <v>3646</v>
      </c>
      <c r="B3653" s="35">
        <v>0.36</v>
      </c>
      <c r="C3653" s="33">
        <v>7883</v>
      </c>
      <c r="D3653" s="34" t="s">
        <v>12</v>
      </c>
      <c r="E3653" s="35">
        <v>2</v>
      </c>
      <c r="F3653" s="27">
        <f t="shared" si="280"/>
        <v>0.36558601670399316</v>
      </c>
      <c r="G3653" s="28">
        <f t="shared" si="281"/>
        <v>1793.7884620043153</v>
      </c>
      <c r="H3653" s="28">
        <f t="shared" si="282"/>
        <v>1.641954016599777</v>
      </c>
      <c r="I3653" s="29">
        <f t="shared" si="283"/>
        <v>1.7236816331538587</v>
      </c>
      <c r="J3653" s="24">
        <f t="shared" si="284"/>
        <v>-1.2174781041834792</v>
      </c>
      <c r="K3653" s="21"/>
    </row>
    <row r="3654" spans="1:11">
      <c r="A3654" s="20">
        <v>3647</v>
      </c>
      <c r="B3654" s="35">
        <v>0.13</v>
      </c>
      <c r="C3654" s="33">
        <v>6889.6</v>
      </c>
      <c r="D3654" s="34" t="s">
        <v>12</v>
      </c>
      <c r="E3654" s="35">
        <v>0</v>
      </c>
      <c r="F3654" s="27">
        <f t="shared" si="280"/>
        <v>0.13405941881167907</v>
      </c>
      <c r="G3654" s="28">
        <f t="shared" si="281"/>
        <v>1602.9696176627772</v>
      </c>
      <c r="H3654" s="28">
        <f t="shared" si="282"/>
        <v>1.641954016599777</v>
      </c>
      <c r="I3654" s="29">
        <f t="shared" si="283"/>
        <v>0.56483145586314987</v>
      </c>
      <c r="J3654" s="24">
        <f t="shared" si="284"/>
        <v>-0.34197071645670485</v>
      </c>
      <c r="K3654" s="21"/>
    </row>
    <row r="3655" spans="1:11">
      <c r="A3655" s="20">
        <v>3648</v>
      </c>
      <c r="B3655" s="35">
        <v>0.27</v>
      </c>
      <c r="C3655" s="33">
        <v>6889.6</v>
      </c>
      <c r="D3655" s="34" t="s">
        <v>12</v>
      </c>
      <c r="E3655" s="35">
        <v>0</v>
      </c>
      <c r="F3655" s="27">
        <f t="shared" si="280"/>
        <v>0.27538090458818604</v>
      </c>
      <c r="G3655" s="28">
        <f t="shared" si="281"/>
        <v>1602.9696176627772</v>
      </c>
      <c r="H3655" s="28">
        <f t="shared" si="282"/>
        <v>1.641954016599777</v>
      </c>
      <c r="I3655" s="29">
        <f t="shared" si="283"/>
        <v>1.1602601192383024</v>
      </c>
      <c r="J3655" s="24">
        <f t="shared" si="284"/>
        <v>-0.70516841112435402</v>
      </c>
      <c r="K3655" s="21"/>
    </row>
    <row r="3656" spans="1:11">
      <c r="A3656" s="20">
        <v>3649</v>
      </c>
      <c r="B3656" s="35">
        <v>0.72</v>
      </c>
      <c r="C3656" s="33">
        <v>6945.4</v>
      </c>
      <c r="D3656" s="34" t="s">
        <v>12</v>
      </c>
      <c r="E3656" s="35">
        <v>2</v>
      </c>
      <c r="F3656" s="27">
        <f t="shared" ref="F3656:F3719" si="285">B3656^$F$2</f>
        <v>0.72357353476198683</v>
      </c>
      <c r="G3656" s="28">
        <f t="shared" ref="G3656:G3719" si="286">C3656^$I$2</f>
        <v>1613.8030757897156</v>
      </c>
      <c r="H3656" s="28">
        <f t="shared" si="282"/>
        <v>1.641954016599777</v>
      </c>
      <c r="I3656" s="29">
        <f t="shared" si="283"/>
        <v>3.0692302111529228</v>
      </c>
      <c r="J3656" s="24">
        <f t="shared" si="284"/>
        <v>-1.0681686316691765</v>
      </c>
      <c r="K3656" s="21"/>
    </row>
    <row r="3657" spans="1:11">
      <c r="A3657" s="20">
        <v>3650</v>
      </c>
      <c r="B3657" s="35">
        <v>1.04</v>
      </c>
      <c r="C3657" s="33">
        <v>6945.4</v>
      </c>
      <c r="D3657" s="34" t="s">
        <v>12</v>
      </c>
      <c r="E3657" s="35">
        <v>5</v>
      </c>
      <c r="F3657" s="27">
        <f t="shared" si="285"/>
        <v>1.0393854323345264</v>
      </c>
      <c r="G3657" s="28">
        <f t="shared" si="286"/>
        <v>1613.8030757897156</v>
      </c>
      <c r="H3657" s="28">
        <f t="shared" ref="H3657:H3720" si="287">IF(D3657="F",1,IF(D3657="R",$G$2,$H$2))</f>
        <v>1.641954016599777</v>
      </c>
      <c r="I3657" s="29">
        <f t="shared" ref="I3657:I3720" si="288">$E$2*F3657*G3657*H3657</f>
        <v>4.4088306394494241</v>
      </c>
      <c r="J3657" s="24">
        <f t="shared" ref="J3657:J3720" si="289">IF(OR(B3657&lt;=0,C3657&lt;=0,I3657&lt;=0),0,GAMMALN(E3657+$J$2*B3657)-GAMMALN($J$2*B3657)+$J$2*B3657*LN($J$2*B3657)+E3657*LN(I3657)-($J$2*B3657+E3657)*LN($J$2*B3657+I3657))</f>
        <v>2.517441972379503</v>
      </c>
      <c r="K3657" s="21"/>
    </row>
    <row r="3658" spans="1:11">
      <c r="A3658" s="20">
        <v>3651</v>
      </c>
      <c r="B3658" s="35">
        <v>2.5099999999999998</v>
      </c>
      <c r="C3658" s="33">
        <v>6945.4</v>
      </c>
      <c r="D3658" s="34" t="s">
        <v>12</v>
      </c>
      <c r="E3658" s="35">
        <v>7</v>
      </c>
      <c r="F3658" s="27">
        <f t="shared" si="285"/>
        <v>2.4754270907321967</v>
      </c>
      <c r="G3658" s="28">
        <f t="shared" si="286"/>
        <v>1613.8030757897156</v>
      </c>
      <c r="H3658" s="28">
        <f t="shared" si="287"/>
        <v>1.641954016599777</v>
      </c>
      <c r="I3658" s="29">
        <f t="shared" si="288"/>
        <v>10.500184497323865</v>
      </c>
      <c r="J3658" s="24">
        <f t="shared" si="289"/>
        <v>5.9842467486316266</v>
      </c>
      <c r="K3658" s="21"/>
    </row>
    <row r="3659" spans="1:11">
      <c r="A3659" s="20">
        <v>3652</v>
      </c>
      <c r="B3659" s="35">
        <v>1.1499999999999999</v>
      </c>
      <c r="C3659" s="33">
        <v>6875.6</v>
      </c>
      <c r="D3659" s="34" t="s">
        <v>12</v>
      </c>
      <c r="E3659" s="35">
        <v>1</v>
      </c>
      <c r="F3659" s="27">
        <f t="shared" si="285"/>
        <v>1.1475802043924703</v>
      </c>
      <c r="G3659" s="28">
        <f t="shared" si="286"/>
        <v>1600.2492778346293</v>
      </c>
      <c r="H3659" s="28">
        <f t="shared" si="287"/>
        <v>1.641954016599777</v>
      </c>
      <c r="I3659" s="29">
        <f t="shared" si="288"/>
        <v>4.8268848642018707</v>
      </c>
      <c r="J3659" s="24">
        <f t="shared" si="289"/>
        <v>-2.2943584892261599</v>
      </c>
      <c r="K3659" s="21"/>
    </row>
    <row r="3660" spans="1:11">
      <c r="A3660" s="20">
        <v>3653</v>
      </c>
      <c r="B3660" s="35">
        <v>0.15</v>
      </c>
      <c r="C3660" s="33">
        <v>7518.8</v>
      </c>
      <c r="D3660" s="34" t="s">
        <v>12</v>
      </c>
      <c r="E3660" s="35">
        <v>1</v>
      </c>
      <c r="F3660" s="27">
        <f t="shared" si="285"/>
        <v>0.1543506961119305</v>
      </c>
      <c r="G3660" s="28">
        <f t="shared" si="286"/>
        <v>1724.3191371409082</v>
      </c>
      <c r="H3660" s="28">
        <f t="shared" si="287"/>
        <v>1.641954016599777</v>
      </c>
      <c r="I3660" s="29">
        <f t="shared" si="288"/>
        <v>0.69955601052713001</v>
      </c>
      <c r="J3660" s="24">
        <f t="shared" si="289"/>
        <v>-1.7456135291339236</v>
      </c>
      <c r="K3660" s="21"/>
    </row>
    <row r="3661" spans="1:11">
      <c r="A3661" s="20">
        <v>3654</v>
      </c>
      <c r="B3661" s="35">
        <v>0.4</v>
      </c>
      <c r="C3661" s="33">
        <v>7009.6</v>
      </c>
      <c r="D3661" s="34" t="s">
        <v>12</v>
      </c>
      <c r="E3661" s="35">
        <v>3</v>
      </c>
      <c r="F3661" s="27">
        <f t="shared" si="285"/>
        <v>0.40556217558257712</v>
      </c>
      <c r="G3661" s="28">
        <f t="shared" si="286"/>
        <v>1626.2496312062922</v>
      </c>
      <c r="H3661" s="28">
        <f t="shared" si="287"/>
        <v>1.641954016599777</v>
      </c>
      <c r="I3661" s="29">
        <f t="shared" si="288"/>
        <v>1.733568100467481</v>
      </c>
      <c r="J3661" s="24">
        <f t="shared" si="289"/>
        <v>-0.53724037997949203</v>
      </c>
      <c r="K3661" s="21"/>
    </row>
    <row r="3662" spans="1:11">
      <c r="A3662" s="20">
        <v>3655</v>
      </c>
      <c r="B3662" s="35">
        <v>0.4</v>
      </c>
      <c r="C3662" s="33">
        <v>7009.6</v>
      </c>
      <c r="D3662" s="34" t="s">
        <v>12</v>
      </c>
      <c r="E3662" s="35">
        <v>2</v>
      </c>
      <c r="F3662" s="27">
        <f t="shared" si="285"/>
        <v>0.40556217558257712</v>
      </c>
      <c r="G3662" s="28">
        <f t="shared" si="286"/>
        <v>1626.2496312062922</v>
      </c>
      <c r="H3662" s="28">
        <f t="shared" si="287"/>
        <v>1.641954016599777</v>
      </c>
      <c r="I3662" s="29">
        <f t="shared" si="288"/>
        <v>1.733568100467481</v>
      </c>
      <c r="J3662" s="24">
        <f t="shared" si="289"/>
        <v>-1.1764085390936518</v>
      </c>
      <c r="K3662" s="21"/>
    </row>
    <row r="3663" spans="1:11">
      <c r="A3663" s="20">
        <v>3656</v>
      </c>
      <c r="B3663" s="35">
        <v>0.27</v>
      </c>
      <c r="C3663" s="33">
        <v>7009.6</v>
      </c>
      <c r="D3663" s="34" t="s">
        <v>12</v>
      </c>
      <c r="E3663" s="35">
        <v>0</v>
      </c>
      <c r="F3663" s="27">
        <f t="shared" si="285"/>
        <v>0.27538090458818604</v>
      </c>
      <c r="G3663" s="28">
        <f t="shared" si="286"/>
        <v>1626.2496312062922</v>
      </c>
      <c r="H3663" s="28">
        <f t="shared" si="287"/>
        <v>1.641954016599777</v>
      </c>
      <c r="I3663" s="29">
        <f t="shared" si="288"/>
        <v>1.1771106390436943</v>
      </c>
      <c r="J3663" s="24">
        <f t="shared" si="289"/>
        <v>-0.71182033637623932</v>
      </c>
      <c r="K3663" s="21"/>
    </row>
    <row r="3664" spans="1:11">
      <c r="A3664" s="20">
        <v>3657</v>
      </c>
      <c r="B3664" s="35">
        <v>1.19</v>
      </c>
      <c r="C3664" s="33">
        <v>7144.2</v>
      </c>
      <c r="D3664" s="34" t="s">
        <v>12</v>
      </c>
      <c r="E3664" s="35">
        <v>5</v>
      </c>
      <c r="F3664" s="27">
        <f t="shared" si="285"/>
        <v>1.1868842707326281</v>
      </c>
      <c r="G3664" s="28">
        <f t="shared" si="286"/>
        <v>1652.2839726120337</v>
      </c>
      <c r="H3664" s="28">
        <f t="shared" si="287"/>
        <v>1.641954016599777</v>
      </c>
      <c r="I3664" s="29">
        <f t="shared" si="288"/>
        <v>5.1545329033447818</v>
      </c>
      <c r="J3664" s="24">
        <f t="shared" si="289"/>
        <v>2.5756939082128802</v>
      </c>
      <c r="K3664" s="21"/>
    </row>
    <row r="3665" spans="1:11">
      <c r="A3665" s="20">
        <v>3658</v>
      </c>
      <c r="B3665" s="35">
        <v>0.32</v>
      </c>
      <c r="C3665" s="33">
        <v>7518.8</v>
      </c>
      <c r="D3665" s="34" t="s">
        <v>12</v>
      </c>
      <c r="E3665" s="35">
        <v>4</v>
      </c>
      <c r="F3665" s="27">
        <f t="shared" si="285"/>
        <v>0.32554271863020534</v>
      </c>
      <c r="G3665" s="28">
        <f t="shared" si="286"/>
        <v>1724.3191371409082</v>
      </c>
      <c r="H3665" s="28">
        <f t="shared" si="287"/>
        <v>1.641954016599777</v>
      </c>
      <c r="I3665" s="29">
        <f t="shared" si="288"/>
        <v>1.4754411300870038</v>
      </c>
      <c r="J3665" s="24">
        <f t="shared" si="289"/>
        <v>0.18448437274374641</v>
      </c>
      <c r="K3665" s="21"/>
    </row>
    <row r="3666" spans="1:11">
      <c r="A3666" s="20">
        <v>3659</v>
      </c>
      <c r="B3666" s="35">
        <v>0.13</v>
      </c>
      <c r="C3666" s="33">
        <v>6945.4</v>
      </c>
      <c r="D3666" s="34" t="s">
        <v>12</v>
      </c>
      <c r="E3666" s="35">
        <v>0</v>
      </c>
      <c r="F3666" s="27">
        <f t="shared" si="285"/>
        <v>0.13405941881167907</v>
      </c>
      <c r="G3666" s="28">
        <f t="shared" si="286"/>
        <v>1613.8030757897156</v>
      </c>
      <c r="H3666" s="28">
        <f t="shared" si="287"/>
        <v>1.641954016599777</v>
      </c>
      <c r="I3666" s="29">
        <f t="shared" si="288"/>
        <v>0.56864879454408701</v>
      </c>
      <c r="J3666" s="24">
        <f t="shared" si="289"/>
        <v>-0.34347112526018908</v>
      </c>
      <c r="K3666" s="21"/>
    </row>
    <row r="3667" spans="1:11">
      <c r="A3667" s="20">
        <v>3660</v>
      </c>
      <c r="B3667" s="35">
        <v>0.95</v>
      </c>
      <c r="C3667" s="33">
        <v>6945.4</v>
      </c>
      <c r="D3667" s="34" t="s">
        <v>12</v>
      </c>
      <c r="E3667" s="35">
        <v>4</v>
      </c>
      <c r="F3667" s="27">
        <f t="shared" si="285"/>
        <v>0.95073468522774407</v>
      </c>
      <c r="G3667" s="28">
        <f t="shared" si="286"/>
        <v>1613.8030757897156</v>
      </c>
      <c r="H3667" s="28">
        <f t="shared" si="287"/>
        <v>1.641954016599777</v>
      </c>
      <c r="I3667" s="29">
        <f t="shared" si="288"/>
        <v>4.0327948418564183</v>
      </c>
      <c r="J3667" s="24">
        <f t="shared" si="289"/>
        <v>1.0702270359190891</v>
      </c>
      <c r="K3667" s="21"/>
    </row>
    <row r="3668" spans="1:11">
      <c r="A3668" s="20">
        <v>3661</v>
      </c>
      <c r="B3668" s="35">
        <v>0.98</v>
      </c>
      <c r="C3668" s="33">
        <v>6945.4</v>
      </c>
      <c r="D3668" s="34" t="s">
        <v>12</v>
      </c>
      <c r="E3668" s="35">
        <v>1</v>
      </c>
      <c r="F3668" s="27">
        <f t="shared" si="285"/>
        <v>0.98029843585423848</v>
      </c>
      <c r="G3668" s="28">
        <f t="shared" si="286"/>
        <v>1613.8030757897156</v>
      </c>
      <c r="H3668" s="28">
        <f t="shared" si="287"/>
        <v>1.641954016599777</v>
      </c>
      <c r="I3668" s="29">
        <f t="shared" si="288"/>
        <v>4.1581973783210442</v>
      </c>
      <c r="J3668" s="24">
        <f t="shared" si="289"/>
        <v>-2.0307451137623849</v>
      </c>
      <c r="K3668" s="21"/>
    </row>
    <row r="3669" spans="1:11">
      <c r="A3669" s="20">
        <v>3662</v>
      </c>
      <c r="B3669" s="35">
        <v>0.16</v>
      </c>
      <c r="C3669" s="33">
        <v>6945.4</v>
      </c>
      <c r="D3669" s="34" t="s">
        <v>12</v>
      </c>
      <c r="E3669" s="35">
        <v>0</v>
      </c>
      <c r="F3669" s="27">
        <f t="shared" si="285"/>
        <v>0.16448067826327309</v>
      </c>
      <c r="G3669" s="28">
        <f t="shared" si="286"/>
        <v>1613.8030757897156</v>
      </c>
      <c r="H3669" s="28">
        <f t="shared" si="287"/>
        <v>1.641954016599777</v>
      </c>
      <c r="I3669" s="29">
        <f t="shared" si="288"/>
        <v>0.69768868349036661</v>
      </c>
      <c r="J3669" s="24">
        <f t="shared" si="289"/>
        <v>-0.42187512509078712</v>
      </c>
      <c r="K3669" s="21"/>
    </row>
    <row r="3670" spans="1:11">
      <c r="A3670" s="20">
        <v>3663</v>
      </c>
      <c r="B3670" s="35">
        <v>0.63</v>
      </c>
      <c r="C3670" s="33">
        <v>6875.6</v>
      </c>
      <c r="D3670" s="34" t="s">
        <v>12</v>
      </c>
      <c r="E3670" s="35">
        <v>3</v>
      </c>
      <c r="F3670" s="27">
        <f t="shared" si="285"/>
        <v>0.63440228404079146</v>
      </c>
      <c r="G3670" s="28">
        <f t="shared" si="286"/>
        <v>1600.2492778346293</v>
      </c>
      <c r="H3670" s="28">
        <f t="shared" si="287"/>
        <v>1.641954016599777</v>
      </c>
      <c r="I3670" s="29">
        <f t="shared" si="288"/>
        <v>2.6683858530591471</v>
      </c>
      <c r="J3670" s="24">
        <f t="shared" si="289"/>
        <v>-0.23504121659411492</v>
      </c>
      <c r="K3670" s="21"/>
    </row>
    <row r="3671" spans="1:11">
      <c r="A3671" s="20">
        <v>3664</v>
      </c>
      <c r="B3671" s="35">
        <v>1.1599999999999999</v>
      </c>
      <c r="C3671" s="33">
        <v>6875.6</v>
      </c>
      <c r="D3671" s="34" t="s">
        <v>12</v>
      </c>
      <c r="E3671" s="35">
        <v>6</v>
      </c>
      <c r="F3671" s="27">
        <f t="shared" si="285"/>
        <v>1.15740812517962</v>
      </c>
      <c r="G3671" s="28">
        <f t="shared" si="286"/>
        <v>1600.2492778346293</v>
      </c>
      <c r="H3671" s="28">
        <f t="shared" si="287"/>
        <v>1.641954016599777</v>
      </c>
      <c r="I3671" s="29">
        <f t="shared" si="288"/>
        <v>4.8682224908988934</v>
      </c>
      <c r="J3671" s="24">
        <f t="shared" si="289"/>
        <v>4.1664887712687459</v>
      </c>
      <c r="K3671" s="21"/>
    </row>
    <row r="3672" spans="1:11">
      <c r="A3672" s="20">
        <v>3665</v>
      </c>
      <c r="B3672" s="35">
        <v>0.65</v>
      </c>
      <c r="C3672" s="33">
        <v>7552.6</v>
      </c>
      <c r="D3672" s="34" t="s">
        <v>12</v>
      </c>
      <c r="E3672" s="35">
        <v>1</v>
      </c>
      <c r="F3672" s="27">
        <f t="shared" si="285"/>
        <v>0.65423381266425973</v>
      </c>
      <c r="G3672" s="28">
        <f t="shared" si="286"/>
        <v>1730.789311661455</v>
      </c>
      <c r="H3672" s="28">
        <f t="shared" si="287"/>
        <v>1.641954016599777</v>
      </c>
      <c r="I3672" s="29">
        <f t="shared" si="288"/>
        <v>2.9762776442371406</v>
      </c>
      <c r="J3672" s="24">
        <f t="shared" si="289"/>
        <v>-1.6420351329538532</v>
      </c>
      <c r="K3672" s="21"/>
    </row>
    <row r="3673" spans="1:11">
      <c r="A3673" s="20">
        <v>3666</v>
      </c>
      <c r="B3673" s="35">
        <v>0.08</v>
      </c>
      <c r="C3673" s="33">
        <v>7552.6</v>
      </c>
      <c r="D3673" s="34" t="s">
        <v>12</v>
      </c>
      <c r="E3673" s="35">
        <v>0</v>
      </c>
      <c r="F3673" s="27">
        <f t="shared" si="285"/>
        <v>8.3103973683643501E-2</v>
      </c>
      <c r="G3673" s="28">
        <f t="shared" si="286"/>
        <v>1730.789311661455</v>
      </c>
      <c r="H3673" s="28">
        <f t="shared" si="287"/>
        <v>1.641954016599777</v>
      </c>
      <c r="I3673" s="29">
        <f t="shared" si="288"/>
        <v>0.37806132033232309</v>
      </c>
      <c r="J3673" s="24">
        <f t="shared" si="289"/>
        <v>-0.22213734760946094</v>
      </c>
      <c r="K3673" s="21"/>
    </row>
    <row r="3674" spans="1:11">
      <c r="A3674" s="20">
        <v>3667</v>
      </c>
      <c r="B3674" s="35">
        <v>2.67</v>
      </c>
      <c r="C3674" s="33">
        <v>7552.6</v>
      </c>
      <c r="D3674" s="34" t="s">
        <v>12</v>
      </c>
      <c r="E3674" s="35">
        <v>11</v>
      </c>
      <c r="F3674" s="27">
        <f t="shared" si="285"/>
        <v>2.6307719590448744</v>
      </c>
      <c r="G3674" s="28">
        <f t="shared" si="286"/>
        <v>1730.789311661455</v>
      </c>
      <c r="H3674" s="28">
        <f t="shared" si="287"/>
        <v>1.641954016599777</v>
      </c>
      <c r="I3674" s="29">
        <f t="shared" si="288"/>
        <v>11.968057317161875</v>
      </c>
      <c r="J3674" s="24">
        <f t="shared" si="289"/>
        <v>14.904532655901797</v>
      </c>
      <c r="K3674" s="21"/>
    </row>
    <row r="3675" spans="1:11">
      <c r="A3675" s="20">
        <v>3668</v>
      </c>
      <c r="B3675" s="35">
        <v>0.21</v>
      </c>
      <c r="C3675" s="33">
        <v>8063.4</v>
      </c>
      <c r="D3675" s="34" t="s">
        <v>12</v>
      </c>
      <c r="E3675" s="35">
        <v>0</v>
      </c>
      <c r="F3675" s="27">
        <f t="shared" si="285"/>
        <v>0.2149979387370769</v>
      </c>
      <c r="G3675" s="28">
        <f t="shared" si="286"/>
        <v>1828.0016667849582</v>
      </c>
      <c r="H3675" s="28">
        <f t="shared" si="287"/>
        <v>1.641954016599777</v>
      </c>
      <c r="I3675" s="29">
        <f t="shared" si="288"/>
        <v>1.0330162071833706</v>
      </c>
      <c r="J3675" s="24">
        <f t="shared" si="289"/>
        <v>-0.59810494704674011</v>
      </c>
      <c r="K3675" s="21"/>
    </row>
    <row r="3676" spans="1:11">
      <c r="A3676" s="20">
        <v>3669</v>
      </c>
      <c r="B3676" s="35">
        <v>0.52</v>
      </c>
      <c r="C3676" s="33">
        <v>8063.4</v>
      </c>
      <c r="D3676" s="34" t="s">
        <v>12</v>
      </c>
      <c r="E3676" s="35">
        <v>1</v>
      </c>
      <c r="F3676" s="27">
        <f t="shared" si="285"/>
        <v>0.52515019106154848</v>
      </c>
      <c r="G3676" s="28">
        <f t="shared" si="286"/>
        <v>1828.0016667849582</v>
      </c>
      <c r="H3676" s="28">
        <f t="shared" si="287"/>
        <v>1.641954016599777</v>
      </c>
      <c r="I3676" s="29">
        <f t="shared" si="288"/>
        <v>2.5232272539851555</v>
      </c>
      <c r="J3676" s="24">
        <f t="shared" si="289"/>
        <v>-1.5429466375934735</v>
      </c>
      <c r="K3676" s="21"/>
    </row>
    <row r="3677" spans="1:11">
      <c r="A3677" s="20">
        <v>3670</v>
      </c>
      <c r="B3677" s="35">
        <v>1.1100000000000001</v>
      </c>
      <c r="C3677" s="33">
        <v>8063.4</v>
      </c>
      <c r="D3677" s="34" t="s">
        <v>12</v>
      </c>
      <c r="E3677" s="35">
        <v>0</v>
      </c>
      <c r="F3677" s="27">
        <f t="shared" si="285"/>
        <v>1.1082555245877161</v>
      </c>
      <c r="G3677" s="28">
        <f t="shared" si="286"/>
        <v>1828.0016667849582</v>
      </c>
      <c r="H3677" s="28">
        <f t="shared" si="287"/>
        <v>1.641954016599777</v>
      </c>
      <c r="I3677" s="29">
        <f t="shared" si="288"/>
        <v>5.3249157890749022</v>
      </c>
      <c r="J3677" s="24">
        <f t="shared" si="289"/>
        <v>-3.1116785710352914</v>
      </c>
      <c r="K3677" s="21"/>
    </row>
    <row r="3678" spans="1:11">
      <c r="A3678" s="20">
        <v>3671</v>
      </c>
      <c r="B3678" s="35">
        <v>0.17</v>
      </c>
      <c r="C3678" s="33">
        <v>7284.4</v>
      </c>
      <c r="D3678" s="34" t="s">
        <v>12</v>
      </c>
      <c r="E3678" s="35">
        <v>0</v>
      </c>
      <c r="F3678" s="27">
        <f t="shared" si="285"/>
        <v>0.17460111667684058</v>
      </c>
      <c r="G3678" s="28">
        <f t="shared" si="286"/>
        <v>1679.3155718020355</v>
      </c>
      <c r="H3678" s="28">
        <f t="shared" si="287"/>
        <v>1.641954016599777</v>
      </c>
      <c r="I3678" s="29">
        <f t="shared" si="288"/>
        <v>0.77068265303019001</v>
      </c>
      <c r="J3678" s="24">
        <f t="shared" si="289"/>
        <v>-0.45965504625910314</v>
      </c>
      <c r="K3678" s="21"/>
    </row>
    <row r="3679" spans="1:11">
      <c r="A3679" s="20">
        <v>3672</v>
      </c>
      <c r="B3679" s="35">
        <v>0.24</v>
      </c>
      <c r="C3679" s="33">
        <v>7341.2</v>
      </c>
      <c r="D3679" s="34" t="s">
        <v>12</v>
      </c>
      <c r="E3679" s="35">
        <v>3</v>
      </c>
      <c r="F3679" s="27">
        <f t="shared" si="285"/>
        <v>0.24521793570422429</v>
      </c>
      <c r="G3679" s="28">
        <f t="shared" si="286"/>
        <v>1690.2425289911089</v>
      </c>
      <c r="H3679" s="28">
        <f t="shared" si="287"/>
        <v>1.641954016599777</v>
      </c>
      <c r="I3679" s="29">
        <f t="shared" si="288"/>
        <v>1.0894254305702187</v>
      </c>
      <c r="J3679" s="24">
        <f t="shared" si="289"/>
        <v>-0.98734757895526259</v>
      </c>
      <c r="K3679" s="21"/>
    </row>
    <row r="3680" spans="1:11">
      <c r="A3680" s="20">
        <v>3673</v>
      </c>
      <c r="B3680" s="35">
        <v>4.37</v>
      </c>
      <c r="C3680" s="33">
        <v>7258.8</v>
      </c>
      <c r="D3680" s="34" t="s">
        <v>12</v>
      </c>
      <c r="E3680" s="35">
        <v>15</v>
      </c>
      <c r="F3680" s="27">
        <f t="shared" si="285"/>
        <v>4.2739415849280675</v>
      </c>
      <c r="G3680" s="28">
        <f t="shared" si="286"/>
        <v>1674.3861549426715</v>
      </c>
      <c r="H3680" s="28">
        <f t="shared" si="287"/>
        <v>1.641954016599777</v>
      </c>
      <c r="I3680" s="29">
        <f t="shared" si="288"/>
        <v>18.809638892354993</v>
      </c>
      <c r="J3680" s="24">
        <f t="shared" si="289"/>
        <v>25.047492577773923</v>
      </c>
      <c r="K3680" s="21"/>
    </row>
    <row r="3681" spans="1:11">
      <c r="A3681" s="20">
        <v>3674</v>
      </c>
      <c r="B3681" s="35">
        <v>0.01</v>
      </c>
      <c r="C3681" s="33">
        <v>7509.4</v>
      </c>
      <c r="D3681" s="34" t="s">
        <v>12</v>
      </c>
      <c r="E3681" s="35">
        <v>0</v>
      </c>
      <c r="F3681" s="27">
        <f t="shared" si="285"/>
        <v>1.0718709408835196E-2</v>
      </c>
      <c r="G3681" s="28">
        <f t="shared" si="286"/>
        <v>1722.5188873587547</v>
      </c>
      <c r="H3681" s="28">
        <f t="shared" si="287"/>
        <v>1.641954016599777</v>
      </c>
      <c r="I3681" s="29">
        <f t="shared" si="288"/>
        <v>4.8529156348148569E-2</v>
      </c>
      <c r="J3681" s="24">
        <f t="shared" si="289"/>
        <v>-2.8238723221436376E-2</v>
      </c>
      <c r="K3681" s="21"/>
    </row>
    <row r="3682" spans="1:11">
      <c r="A3682" s="20">
        <v>3675</v>
      </c>
      <c r="B3682" s="35">
        <v>0.01</v>
      </c>
      <c r="C3682" s="33">
        <v>7509.4</v>
      </c>
      <c r="D3682" s="34" t="s">
        <v>12</v>
      </c>
      <c r="E3682" s="35">
        <v>0</v>
      </c>
      <c r="F3682" s="27">
        <f t="shared" si="285"/>
        <v>1.0718709408835196E-2</v>
      </c>
      <c r="G3682" s="28">
        <f t="shared" si="286"/>
        <v>1722.5188873587547</v>
      </c>
      <c r="H3682" s="28">
        <f t="shared" si="287"/>
        <v>1.641954016599777</v>
      </c>
      <c r="I3682" s="29">
        <f t="shared" si="288"/>
        <v>4.8529156348148569E-2</v>
      </c>
      <c r="J3682" s="24">
        <f t="shared" si="289"/>
        <v>-2.8238723221436376E-2</v>
      </c>
      <c r="K3682" s="21"/>
    </row>
    <row r="3683" spans="1:11">
      <c r="A3683" s="20">
        <v>3676</v>
      </c>
      <c r="B3683" s="35">
        <v>0.79</v>
      </c>
      <c r="C3683" s="33">
        <v>7732.8</v>
      </c>
      <c r="D3683" s="34" t="s">
        <v>12</v>
      </c>
      <c r="E3683" s="35">
        <v>1</v>
      </c>
      <c r="F3683" s="27">
        <f t="shared" si="285"/>
        <v>0.79281156887555493</v>
      </c>
      <c r="G3683" s="28">
        <f t="shared" si="286"/>
        <v>1765.2041448118507</v>
      </c>
      <c r="H3683" s="28">
        <f t="shared" si="287"/>
        <v>1.641954016599777</v>
      </c>
      <c r="I3683" s="29">
        <f t="shared" si="288"/>
        <v>3.6784187620334499</v>
      </c>
      <c r="J3683" s="24">
        <f t="shared" si="289"/>
        <v>-1.8447754640082561</v>
      </c>
      <c r="K3683" s="21"/>
    </row>
    <row r="3684" spans="1:11">
      <c r="A3684" s="20">
        <v>3677</v>
      </c>
      <c r="B3684" s="35">
        <v>1.52</v>
      </c>
      <c r="C3684" s="33">
        <v>6877.8</v>
      </c>
      <c r="D3684" s="34" t="s">
        <v>12</v>
      </c>
      <c r="E3684" s="35">
        <v>11</v>
      </c>
      <c r="F3684" s="27">
        <f t="shared" si="285"/>
        <v>1.5104382603165507</v>
      </c>
      <c r="G3684" s="28">
        <f t="shared" si="286"/>
        <v>1600.6768202854453</v>
      </c>
      <c r="H3684" s="28">
        <f t="shared" si="287"/>
        <v>1.641954016599777</v>
      </c>
      <c r="I3684" s="29">
        <f t="shared" si="288"/>
        <v>6.3548146143322564</v>
      </c>
      <c r="J3684" s="24">
        <f t="shared" si="289"/>
        <v>14.228868234618666</v>
      </c>
      <c r="K3684" s="21"/>
    </row>
    <row r="3685" spans="1:11">
      <c r="A3685" s="20">
        <v>3678</v>
      </c>
      <c r="B3685" s="35">
        <v>1.1100000000000001</v>
      </c>
      <c r="C3685" s="33">
        <v>7944.4</v>
      </c>
      <c r="D3685" s="34" t="s">
        <v>12</v>
      </c>
      <c r="E3685" s="35">
        <v>6</v>
      </c>
      <c r="F3685" s="27">
        <f t="shared" si="285"/>
        <v>1.1082555245877161</v>
      </c>
      <c r="G3685" s="28">
        <f t="shared" si="286"/>
        <v>1805.4474472503166</v>
      </c>
      <c r="H3685" s="28">
        <f t="shared" si="287"/>
        <v>1.641954016599777</v>
      </c>
      <c r="I3685" s="29">
        <f t="shared" si="288"/>
        <v>5.2592160023118506</v>
      </c>
      <c r="J3685" s="24">
        <f t="shared" si="289"/>
        <v>4.1801847267184264</v>
      </c>
      <c r="K3685" s="21"/>
    </row>
    <row r="3686" spans="1:11">
      <c r="A3686" s="20">
        <v>3679</v>
      </c>
      <c r="B3686" s="35">
        <v>1.41</v>
      </c>
      <c r="C3686" s="33">
        <v>7441.4</v>
      </c>
      <c r="D3686" s="34" t="s">
        <v>12</v>
      </c>
      <c r="E3686" s="35">
        <v>7</v>
      </c>
      <c r="F3686" s="27">
        <f t="shared" si="285"/>
        <v>1.4027174326065657</v>
      </c>
      <c r="G3686" s="28">
        <f t="shared" si="286"/>
        <v>1709.4846955645819</v>
      </c>
      <c r="H3686" s="28">
        <f t="shared" si="287"/>
        <v>1.641954016599777</v>
      </c>
      <c r="I3686" s="29">
        <f t="shared" si="288"/>
        <v>6.302772959207668</v>
      </c>
      <c r="J3686" s="24">
        <f t="shared" si="289"/>
        <v>6.0866264708597804</v>
      </c>
      <c r="K3686" s="21"/>
    </row>
    <row r="3687" spans="1:11">
      <c r="A3687" s="20">
        <v>3680</v>
      </c>
      <c r="B3687" s="35">
        <v>0.1</v>
      </c>
      <c r="C3687" s="33">
        <v>9036.6</v>
      </c>
      <c r="D3687" s="34" t="s">
        <v>12</v>
      </c>
      <c r="E3687" s="35">
        <v>1</v>
      </c>
      <c r="F3687" s="27">
        <f t="shared" si="285"/>
        <v>0.10353120017093975</v>
      </c>
      <c r="G3687" s="28">
        <f t="shared" si="286"/>
        <v>2010.4743665389917</v>
      </c>
      <c r="H3687" s="28">
        <f t="shared" si="287"/>
        <v>1.641954016599777</v>
      </c>
      <c r="I3687" s="29">
        <f t="shared" si="288"/>
        <v>0.54709915056887382</v>
      </c>
      <c r="J3687" s="24">
        <f t="shared" si="289"/>
        <v>-1.9850681973941129</v>
      </c>
      <c r="K3687" s="21"/>
    </row>
    <row r="3688" spans="1:11">
      <c r="A3688" s="20">
        <v>3681</v>
      </c>
      <c r="B3688" s="35">
        <v>0.06</v>
      </c>
      <c r="C3688" s="33">
        <v>9036.6</v>
      </c>
      <c r="D3688" s="34" t="s">
        <v>12</v>
      </c>
      <c r="E3688" s="35">
        <v>0</v>
      </c>
      <c r="F3688" s="27">
        <f t="shared" si="285"/>
        <v>6.2598804117839746E-2</v>
      </c>
      <c r="G3688" s="28">
        <f t="shared" si="286"/>
        <v>2010.4743665389917</v>
      </c>
      <c r="H3688" s="28">
        <f t="shared" si="287"/>
        <v>1.641954016599777</v>
      </c>
      <c r="I3688" s="29">
        <f t="shared" si="288"/>
        <v>0.33079644110134127</v>
      </c>
      <c r="J3688" s="24">
        <f t="shared" si="289"/>
        <v>-0.18341159216185415</v>
      </c>
      <c r="K3688" s="21"/>
    </row>
    <row r="3689" spans="1:11">
      <c r="A3689" s="20">
        <v>3682</v>
      </c>
      <c r="B3689" s="35">
        <v>0.09</v>
      </c>
      <c r="C3689" s="33">
        <v>9036.6</v>
      </c>
      <c r="D3689" s="34" t="s">
        <v>12</v>
      </c>
      <c r="E3689" s="35">
        <v>2</v>
      </c>
      <c r="F3689" s="27">
        <f t="shared" si="285"/>
        <v>9.3326156515232073E-2</v>
      </c>
      <c r="G3689" s="28">
        <f t="shared" si="286"/>
        <v>2010.4743665389917</v>
      </c>
      <c r="H3689" s="28">
        <f t="shared" si="287"/>
        <v>1.641954016599777</v>
      </c>
      <c r="I3689" s="29">
        <f t="shared" si="288"/>
        <v>0.49317172862903724</v>
      </c>
      <c r="J3689" s="24">
        <f t="shared" si="289"/>
        <v>-2.2488747390521096</v>
      </c>
      <c r="K3689" s="21"/>
    </row>
    <row r="3690" spans="1:11">
      <c r="A3690" s="20">
        <v>3683</v>
      </c>
      <c r="B3690" s="35">
        <v>0.09</v>
      </c>
      <c r="C3690" s="33">
        <v>9036.6</v>
      </c>
      <c r="D3690" s="34" t="s">
        <v>12</v>
      </c>
      <c r="E3690" s="35">
        <v>0</v>
      </c>
      <c r="F3690" s="27">
        <f t="shared" si="285"/>
        <v>9.3326156515232073E-2</v>
      </c>
      <c r="G3690" s="28">
        <f t="shared" si="286"/>
        <v>2010.4743665389917</v>
      </c>
      <c r="H3690" s="28">
        <f t="shared" si="287"/>
        <v>1.641954016599777</v>
      </c>
      <c r="I3690" s="29">
        <f t="shared" si="288"/>
        <v>0.49317172862903724</v>
      </c>
      <c r="J3690" s="24">
        <f t="shared" si="289"/>
        <v>-0.27409159312729636</v>
      </c>
      <c r="K3690" s="21"/>
    </row>
    <row r="3691" spans="1:11">
      <c r="A3691" s="20">
        <v>3684</v>
      </c>
      <c r="B3691" s="35">
        <v>0.13</v>
      </c>
      <c r="C3691" s="33">
        <v>9036.6</v>
      </c>
      <c r="D3691" s="34" t="s">
        <v>12</v>
      </c>
      <c r="E3691" s="35">
        <v>4</v>
      </c>
      <c r="F3691" s="27">
        <f t="shared" si="285"/>
        <v>0.13405941881167907</v>
      </c>
      <c r="G3691" s="28">
        <f t="shared" si="286"/>
        <v>2010.4743665389917</v>
      </c>
      <c r="H3691" s="28">
        <f t="shared" si="287"/>
        <v>1.641954016599777</v>
      </c>
      <c r="I3691" s="29">
        <f t="shared" si="288"/>
        <v>0.70842213783409269</v>
      </c>
      <c r="J3691" s="24">
        <f t="shared" si="289"/>
        <v>-0.67840667849257952</v>
      </c>
      <c r="K3691" s="21"/>
    </row>
    <row r="3692" spans="1:11">
      <c r="A3692" s="20">
        <v>3685</v>
      </c>
      <c r="B3692" s="35">
        <v>1.25</v>
      </c>
      <c r="C3692" s="33">
        <v>7346.2</v>
      </c>
      <c r="D3692" s="34" t="s">
        <v>12</v>
      </c>
      <c r="E3692" s="35">
        <v>12</v>
      </c>
      <c r="F3692" s="27">
        <f t="shared" si="285"/>
        <v>1.2458032460043085</v>
      </c>
      <c r="G3692" s="28">
        <f t="shared" si="286"/>
        <v>1691.2037396204248</v>
      </c>
      <c r="H3692" s="28">
        <f t="shared" si="287"/>
        <v>1.641954016599777</v>
      </c>
      <c r="I3692" s="29">
        <f t="shared" si="288"/>
        <v>5.537855763423285</v>
      </c>
      <c r="J3692" s="24">
        <f t="shared" si="289"/>
        <v>16.136159100546436</v>
      </c>
      <c r="K3692" s="21"/>
    </row>
    <row r="3693" spans="1:11">
      <c r="A3693" s="20">
        <v>3686</v>
      </c>
      <c r="B3693" s="35">
        <v>4.47</v>
      </c>
      <c r="C3693" s="33">
        <v>7346.2</v>
      </c>
      <c r="D3693" s="34" t="s">
        <v>12</v>
      </c>
      <c r="E3693" s="35">
        <v>22</v>
      </c>
      <c r="F3693" s="27">
        <f t="shared" si="285"/>
        <v>4.370252971996365</v>
      </c>
      <c r="G3693" s="28">
        <f t="shared" si="286"/>
        <v>1691.2037396204248</v>
      </c>
      <c r="H3693" s="28">
        <f t="shared" si="287"/>
        <v>1.641954016599777</v>
      </c>
      <c r="I3693" s="29">
        <f t="shared" si="288"/>
        <v>19.426687710287212</v>
      </c>
      <c r="J3693" s="24">
        <f t="shared" si="289"/>
        <v>45.431441520296872</v>
      </c>
      <c r="K3693" s="21"/>
    </row>
    <row r="3694" spans="1:11">
      <c r="A3694" s="20">
        <v>3687</v>
      </c>
      <c r="B3694" s="35">
        <v>9.27</v>
      </c>
      <c r="C3694" s="33">
        <v>7346.2</v>
      </c>
      <c r="D3694" s="34" t="s">
        <v>12</v>
      </c>
      <c r="E3694" s="35">
        <v>38</v>
      </c>
      <c r="F3694" s="27">
        <f t="shared" si="285"/>
        <v>8.9640575301014813</v>
      </c>
      <c r="G3694" s="28">
        <f t="shared" si="286"/>
        <v>1691.2037396204248</v>
      </c>
      <c r="H3694" s="28">
        <f t="shared" si="287"/>
        <v>1.641954016599777</v>
      </c>
      <c r="I3694" s="29">
        <f t="shared" si="288"/>
        <v>39.847108936300458</v>
      </c>
      <c r="J3694" s="24">
        <f t="shared" si="289"/>
        <v>99.760531912276292</v>
      </c>
      <c r="K3694" s="21"/>
    </row>
    <row r="3695" spans="1:11">
      <c r="A3695" s="20">
        <v>3688</v>
      </c>
      <c r="B3695" s="35">
        <v>0.31</v>
      </c>
      <c r="C3695" s="33">
        <v>7346.2</v>
      </c>
      <c r="D3695" s="34" t="s">
        <v>12</v>
      </c>
      <c r="E3695" s="35">
        <v>0</v>
      </c>
      <c r="F3695" s="27">
        <f t="shared" si="285"/>
        <v>0.31552044673340141</v>
      </c>
      <c r="G3695" s="28">
        <f t="shared" si="286"/>
        <v>1691.2037396204248</v>
      </c>
      <c r="H3695" s="28">
        <f t="shared" si="287"/>
        <v>1.641954016599777</v>
      </c>
      <c r="I3695" s="29">
        <f t="shared" si="288"/>
        <v>1.4025543198933148</v>
      </c>
      <c r="J3695" s="24">
        <f t="shared" si="289"/>
        <v>-0.83711617090296275</v>
      </c>
      <c r="K3695" s="21"/>
    </row>
    <row r="3696" spans="1:11">
      <c r="A3696" s="20">
        <v>3689</v>
      </c>
      <c r="B3696" s="35">
        <v>0.42</v>
      </c>
      <c r="C3696" s="33">
        <v>7578.6</v>
      </c>
      <c r="D3696" s="34" t="s">
        <v>12</v>
      </c>
      <c r="E3696" s="35">
        <v>1</v>
      </c>
      <c r="F3696" s="27">
        <f t="shared" si="285"/>
        <v>0.42552726688254822</v>
      </c>
      <c r="G3696" s="28">
        <f t="shared" si="286"/>
        <v>1735.7631179359503</v>
      </c>
      <c r="H3696" s="28">
        <f t="shared" si="287"/>
        <v>1.641954016599777</v>
      </c>
      <c r="I3696" s="29">
        <f t="shared" si="288"/>
        <v>1.9413958717432929</v>
      </c>
      <c r="J3696" s="24">
        <f t="shared" si="289"/>
        <v>-1.4562170080694825</v>
      </c>
      <c r="K3696" s="21"/>
    </row>
    <row r="3697" spans="1:11">
      <c r="A3697" s="20">
        <v>3690</v>
      </c>
      <c r="B3697" s="35">
        <v>0.49</v>
      </c>
      <c r="C3697" s="33">
        <v>7578.6</v>
      </c>
      <c r="D3697" s="34" t="s">
        <v>12</v>
      </c>
      <c r="E3697" s="35">
        <v>6</v>
      </c>
      <c r="F3697" s="27">
        <f t="shared" si="285"/>
        <v>0.49529644621813462</v>
      </c>
      <c r="G3697" s="28">
        <f t="shared" si="286"/>
        <v>1735.7631179359503</v>
      </c>
      <c r="H3697" s="28">
        <f t="shared" si="287"/>
        <v>1.641954016599777</v>
      </c>
      <c r="I3697" s="29">
        <f t="shared" si="288"/>
        <v>2.2597059009203679</v>
      </c>
      <c r="J3697" s="24">
        <f t="shared" si="289"/>
        <v>3.2216513022697502</v>
      </c>
      <c r="K3697" s="21"/>
    </row>
    <row r="3698" spans="1:11">
      <c r="A3698" s="20">
        <v>3691</v>
      </c>
      <c r="B3698" s="35">
        <v>0.33</v>
      </c>
      <c r="C3698" s="33">
        <v>7452.6</v>
      </c>
      <c r="D3698" s="34" t="s">
        <v>12</v>
      </c>
      <c r="E3698" s="35">
        <v>0</v>
      </c>
      <c r="F3698" s="27">
        <f t="shared" si="285"/>
        <v>0.33556027060969096</v>
      </c>
      <c r="G3698" s="28">
        <f t="shared" si="286"/>
        <v>1711.6328508951829</v>
      </c>
      <c r="H3698" s="28">
        <f t="shared" si="287"/>
        <v>1.641954016599777</v>
      </c>
      <c r="I3698" s="29">
        <f t="shared" si="288"/>
        <v>1.509653926305685</v>
      </c>
      <c r="J3698" s="24">
        <f t="shared" si="289"/>
        <v>-0.89748486742287903</v>
      </c>
      <c r="K3698" s="21"/>
    </row>
    <row r="3699" spans="1:11">
      <c r="A3699" s="20">
        <v>3692</v>
      </c>
      <c r="B3699" s="35">
        <v>1.59</v>
      </c>
      <c r="C3699" s="33">
        <v>7803.4</v>
      </c>
      <c r="D3699" s="34" t="s">
        <v>12</v>
      </c>
      <c r="E3699" s="35">
        <v>5</v>
      </c>
      <c r="F3699" s="27">
        <f t="shared" si="285"/>
        <v>1.5789261524406375</v>
      </c>
      <c r="G3699" s="28">
        <f t="shared" si="286"/>
        <v>1778.6512183048508</v>
      </c>
      <c r="H3699" s="28">
        <f t="shared" si="287"/>
        <v>1.641954016599777</v>
      </c>
      <c r="I3699" s="29">
        <f t="shared" si="288"/>
        <v>7.3815720655625068</v>
      </c>
      <c r="J3699" s="24">
        <f t="shared" si="289"/>
        <v>2.4860564523194491</v>
      </c>
      <c r="K3699" s="21"/>
    </row>
    <row r="3700" spans="1:11">
      <c r="A3700" s="20">
        <v>3693</v>
      </c>
      <c r="B3700" s="35">
        <v>1.93</v>
      </c>
      <c r="C3700" s="33">
        <v>7178.2</v>
      </c>
      <c r="D3700" s="34" t="s">
        <v>12</v>
      </c>
      <c r="E3700" s="35">
        <v>21</v>
      </c>
      <c r="F3700" s="27">
        <f t="shared" si="285"/>
        <v>1.9109688323712204</v>
      </c>
      <c r="G3700" s="28">
        <f t="shared" si="286"/>
        <v>1658.8474012076929</v>
      </c>
      <c r="H3700" s="28">
        <f t="shared" si="287"/>
        <v>1.641954016599777</v>
      </c>
      <c r="I3700" s="29">
        <f t="shared" si="288"/>
        <v>8.3321348919671596</v>
      </c>
      <c r="J3700" s="24">
        <f t="shared" si="289"/>
        <v>39.963122899489562</v>
      </c>
      <c r="K3700" s="21"/>
    </row>
    <row r="3701" spans="1:11">
      <c r="A3701" s="20">
        <v>3694</v>
      </c>
      <c r="B3701" s="35">
        <v>0.77</v>
      </c>
      <c r="C3701" s="33">
        <v>7790</v>
      </c>
      <c r="D3701" s="34" t="s">
        <v>12</v>
      </c>
      <c r="E3701" s="35">
        <v>0</v>
      </c>
      <c r="F3701" s="27">
        <f t="shared" si="285"/>
        <v>0.77303908354314665</v>
      </c>
      <c r="G3701" s="28">
        <f t="shared" si="286"/>
        <v>1776.1004895979329</v>
      </c>
      <c r="H3701" s="28">
        <f t="shared" si="287"/>
        <v>1.641954016599777</v>
      </c>
      <c r="I3701" s="29">
        <f t="shared" si="288"/>
        <v>3.6088201364381756</v>
      </c>
      <c r="J3701" s="24">
        <f t="shared" si="289"/>
        <v>-2.1268159096944288</v>
      </c>
      <c r="K3701" s="21"/>
    </row>
    <row r="3702" spans="1:11">
      <c r="A3702" s="20">
        <v>3695</v>
      </c>
      <c r="B3702" s="35">
        <v>1.89</v>
      </c>
      <c r="C3702" s="33">
        <v>7803.4</v>
      </c>
      <c r="D3702" s="34" t="s">
        <v>12</v>
      </c>
      <c r="E3702" s="35">
        <v>6</v>
      </c>
      <c r="F3702" s="27">
        <f t="shared" si="285"/>
        <v>1.8719540306307445</v>
      </c>
      <c r="G3702" s="28">
        <f t="shared" si="286"/>
        <v>1778.6512183048508</v>
      </c>
      <c r="H3702" s="28">
        <f t="shared" si="287"/>
        <v>1.641954016599777</v>
      </c>
      <c r="I3702" s="29">
        <f t="shared" si="288"/>
        <v>8.7514945263030963</v>
      </c>
      <c r="J3702" s="24">
        <f t="shared" si="289"/>
        <v>4.1669790511308875</v>
      </c>
      <c r="K3702" s="21"/>
    </row>
    <row r="3703" spans="1:11">
      <c r="A3703" s="20">
        <v>3696</v>
      </c>
      <c r="B3703" s="35">
        <v>0.65</v>
      </c>
      <c r="C3703" s="33">
        <v>7803.4</v>
      </c>
      <c r="D3703" s="34" t="s">
        <v>12</v>
      </c>
      <c r="E3703" s="35">
        <v>2</v>
      </c>
      <c r="F3703" s="27">
        <f t="shared" si="285"/>
        <v>0.65423381266425973</v>
      </c>
      <c r="G3703" s="28">
        <f t="shared" si="286"/>
        <v>1778.6512183048508</v>
      </c>
      <c r="H3703" s="28">
        <f t="shared" si="287"/>
        <v>1.641954016599777</v>
      </c>
      <c r="I3703" s="29">
        <f t="shared" si="288"/>
        <v>3.0585813202498842</v>
      </c>
      <c r="J3703" s="24">
        <f t="shared" si="289"/>
        <v>-1.0907670432128578</v>
      </c>
      <c r="K3703" s="21"/>
    </row>
    <row r="3704" spans="1:11">
      <c r="A3704" s="20">
        <v>3697</v>
      </c>
      <c r="B3704" s="35">
        <v>3.9</v>
      </c>
      <c r="C3704" s="33">
        <v>9315.7999999999993</v>
      </c>
      <c r="D3704" s="34" t="s">
        <v>12</v>
      </c>
      <c r="E3704" s="35">
        <v>24</v>
      </c>
      <c r="F3704" s="27">
        <f t="shared" si="285"/>
        <v>3.8208195337845234</v>
      </c>
      <c r="G3704" s="28">
        <f t="shared" si="286"/>
        <v>2062.2117691045287</v>
      </c>
      <c r="H3704" s="28">
        <f t="shared" si="287"/>
        <v>1.641954016599777</v>
      </c>
      <c r="I3704" s="29">
        <f t="shared" si="288"/>
        <v>20.710283227048834</v>
      </c>
      <c r="J3704" s="24">
        <f t="shared" si="289"/>
        <v>51.606232263327371</v>
      </c>
      <c r="K3704" s="21"/>
    </row>
    <row r="3705" spans="1:11">
      <c r="A3705" s="20">
        <v>3698</v>
      </c>
      <c r="B3705" s="35">
        <v>1.21</v>
      </c>
      <c r="C3705" s="33">
        <v>9315.7999999999993</v>
      </c>
      <c r="D3705" s="34" t="s">
        <v>12</v>
      </c>
      <c r="E3705" s="35">
        <v>0</v>
      </c>
      <c r="F3705" s="27">
        <f t="shared" si="285"/>
        <v>1.2065287955287334</v>
      </c>
      <c r="G3705" s="28">
        <f t="shared" si="286"/>
        <v>2062.2117691045287</v>
      </c>
      <c r="H3705" s="28">
        <f t="shared" si="287"/>
        <v>1.641954016599777</v>
      </c>
      <c r="I3705" s="29">
        <f t="shared" si="288"/>
        <v>6.5398412188915866</v>
      </c>
      <c r="J3705" s="24">
        <f t="shared" si="289"/>
        <v>-3.6540706229840554</v>
      </c>
      <c r="K3705" s="21"/>
    </row>
    <row r="3706" spans="1:11">
      <c r="A3706" s="20">
        <v>3699</v>
      </c>
      <c r="B3706" s="35">
        <v>0.57999999999999996</v>
      </c>
      <c r="C3706" s="33">
        <v>9315.7999999999993</v>
      </c>
      <c r="D3706" s="34" t="s">
        <v>12</v>
      </c>
      <c r="E3706" s="35">
        <v>5</v>
      </c>
      <c r="F3706" s="27">
        <f t="shared" si="285"/>
        <v>0.58478123626293155</v>
      </c>
      <c r="G3706" s="28">
        <f t="shared" si="286"/>
        <v>2062.2117691045287</v>
      </c>
      <c r="H3706" s="28">
        <f t="shared" si="287"/>
        <v>1.641954016599777</v>
      </c>
      <c r="I3706" s="29">
        <f t="shared" si="288"/>
        <v>3.1697349015783369</v>
      </c>
      <c r="J3706" s="24">
        <f t="shared" si="289"/>
        <v>2.1720237889176719</v>
      </c>
      <c r="K3706" s="21"/>
    </row>
    <row r="3707" spans="1:11">
      <c r="A3707" s="20">
        <v>3700</v>
      </c>
      <c r="B3707" s="35">
        <v>0.91</v>
      </c>
      <c r="C3707" s="33">
        <v>9315.7999999999993</v>
      </c>
      <c r="D3707" s="34" t="s">
        <v>12</v>
      </c>
      <c r="E3707" s="35">
        <v>5</v>
      </c>
      <c r="F3707" s="27">
        <f t="shared" si="285"/>
        <v>0.91129437519940404</v>
      </c>
      <c r="G3707" s="28">
        <f t="shared" si="286"/>
        <v>2062.2117691045287</v>
      </c>
      <c r="H3707" s="28">
        <f t="shared" si="287"/>
        <v>1.641954016599777</v>
      </c>
      <c r="I3707" s="29">
        <f t="shared" si="288"/>
        <v>4.9395592874030054</v>
      </c>
      <c r="J3707" s="24">
        <f t="shared" si="289"/>
        <v>2.4855258304223415</v>
      </c>
      <c r="K3707" s="21"/>
    </row>
    <row r="3708" spans="1:11">
      <c r="A3708" s="20">
        <v>3701</v>
      </c>
      <c r="B3708" s="35">
        <v>0.15</v>
      </c>
      <c r="C3708" s="33">
        <v>8103.2</v>
      </c>
      <c r="D3708" s="34" t="s">
        <v>12</v>
      </c>
      <c r="E3708" s="35">
        <v>0</v>
      </c>
      <c r="F3708" s="27">
        <f t="shared" si="285"/>
        <v>0.1543506961119305</v>
      </c>
      <c r="G3708" s="28">
        <f t="shared" si="286"/>
        <v>1835.5327232631469</v>
      </c>
      <c r="H3708" s="28">
        <f t="shared" si="287"/>
        <v>1.641954016599777</v>
      </c>
      <c r="I3708" s="29">
        <f t="shared" si="288"/>
        <v>0.74467534542768044</v>
      </c>
      <c r="J3708" s="24">
        <f t="shared" si="289"/>
        <v>-0.42969255697979081</v>
      </c>
      <c r="K3708" s="21"/>
    </row>
    <row r="3709" spans="1:11">
      <c r="A3709" s="20">
        <v>3702</v>
      </c>
      <c r="B3709" s="35">
        <v>0.33</v>
      </c>
      <c r="C3709" s="33">
        <v>8103.2</v>
      </c>
      <c r="D3709" s="34" t="s">
        <v>12</v>
      </c>
      <c r="E3709" s="35">
        <v>0</v>
      </c>
      <c r="F3709" s="27">
        <f t="shared" si="285"/>
        <v>0.33556027060969096</v>
      </c>
      <c r="G3709" s="28">
        <f t="shared" si="286"/>
        <v>1835.5327232631469</v>
      </c>
      <c r="H3709" s="28">
        <f t="shared" si="287"/>
        <v>1.641954016599777</v>
      </c>
      <c r="I3709" s="29">
        <f t="shared" si="288"/>
        <v>1.6189331614472897</v>
      </c>
      <c r="J3709" s="24">
        <f t="shared" si="289"/>
        <v>-0.93828142205002985</v>
      </c>
      <c r="K3709" s="21"/>
    </row>
    <row r="3710" spans="1:11">
      <c r="A3710" s="20">
        <v>3703</v>
      </c>
      <c r="B3710" s="35">
        <v>1.17</v>
      </c>
      <c r="C3710" s="33">
        <v>7111.6</v>
      </c>
      <c r="D3710" s="34" t="s">
        <v>12</v>
      </c>
      <c r="E3710" s="35">
        <v>8</v>
      </c>
      <c r="F3710" s="27">
        <f t="shared" si="285"/>
        <v>1.167234769145534</v>
      </c>
      <c r="G3710" s="28">
        <f t="shared" si="286"/>
        <v>1645.9859615592468</v>
      </c>
      <c r="H3710" s="28">
        <f t="shared" si="287"/>
        <v>1.641954016599777</v>
      </c>
      <c r="I3710" s="29">
        <f t="shared" si="288"/>
        <v>5.0498746058965187</v>
      </c>
      <c r="J3710" s="24">
        <f t="shared" si="289"/>
        <v>7.7407445828218187</v>
      </c>
      <c r="K3710" s="21"/>
    </row>
    <row r="3711" spans="1:11">
      <c r="A3711" s="20">
        <v>3704</v>
      </c>
      <c r="B3711" s="35">
        <v>2.21</v>
      </c>
      <c r="C3711" s="33">
        <v>7111.6</v>
      </c>
      <c r="D3711" s="34" t="s">
        <v>12</v>
      </c>
      <c r="E3711" s="35">
        <v>18</v>
      </c>
      <c r="F3711" s="27">
        <f t="shared" si="285"/>
        <v>2.1837446405883161</v>
      </c>
      <c r="G3711" s="28">
        <f t="shared" si="286"/>
        <v>1645.9859615592468</v>
      </c>
      <c r="H3711" s="28">
        <f t="shared" si="287"/>
        <v>1.641954016599777</v>
      </c>
      <c r="I3711" s="29">
        <f t="shared" si="288"/>
        <v>9.44765945786747</v>
      </c>
      <c r="J3711" s="24">
        <f t="shared" si="289"/>
        <v>32.282973834279431</v>
      </c>
      <c r="K3711" s="21"/>
    </row>
    <row r="3712" spans="1:11">
      <c r="A3712" s="20">
        <v>3705</v>
      </c>
      <c r="B3712" s="35">
        <v>0.4</v>
      </c>
      <c r="C3712" s="33">
        <v>7984.6</v>
      </c>
      <c r="D3712" s="34" t="s">
        <v>12</v>
      </c>
      <c r="E3712" s="35">
        <v>1</v>
      </c>
      <c r="F3712" s="27">
        <f t="shared" si="285"/>
        <v>0.40556217558257712</v>
      </c>
      <c r="G3712" s="28">
        <f t="shared" si="286"/>
        <v>1813.0727978033524</v>
      </c>
      <c r="H3712" s="28">
        <f t="shared" si="287"/>
        <v>1.641954016599777</v>
      </c>
      <c r="I3712" s="29">
        <f t="shared" si="288"/>
        <v>1.9327199870082639</v>
      </c>
      <c r="J3712" s="24">
        <f t="shared" si="289"/>
        <v>-1.4650056495701804</v>
      </c>
      <c r="K3712" s="21"/>
    </row>
    <row r="3713" spans="1:11">
      <c r="A3713" s="20">
        <v>3706</v>
      </c>
      <c r="B3713" s="35">
        <v>0.4</v>
      </c>
      <c r="C3713" s="33">
        <v>7984.6</v>
      </c>
      <c r="D3713" s="34" t="s">
        <v>12</v>
      </c>
      <c r="E3713" s="35">
        <v>0</v>
      </c>
      <c r="F3713" s="27">
        <f t="shared" si="285"/>
        <v>0.40556217558257712</v>
      </c>
      <c r="G3713" s="28">
        <f t="shared" si="286"/>
        <v>1813.0727978033524</v>
      </c>
      <c r="H3713" s="28">
        <f t="shared" si="287"/>
        <v>1.641954016599777</v>
      </c>
      <c r="I3713" s="29">
        <f t="shared" si="288"/>
        <v>1.9327199870082639</v>
      </c>
      <c r="J3713" s="24">
        <f t="shared" si="289"/>
        <v>-1.1264382183284309</v>
      </c>
      <c r="K3713" s="21"/>
    </row>
    <row r="3714" spans="1:11">
      <c r="A3714" s="20">
        <v>3707</v>
      </c>
      <c r="B3714" s="35">
        <v>0.37</v>
      </c>
      <c r="C3714" s="33">
        <v>8362.6</v>
      </c>
      <c r="D3714" s="34" t="s">
        <v>12</v>
      </c>
      <c r="E3714" s="35">
        <v>1</v>
      </c>
      <c r="F3714" s="27">
        <f t="shared" si="285"/>
        <v>0.3755860585221602</v>
      </c>
      <c r="G3714" s="28">
        <f t="shared" si="286"/>
        <v>1884.4691391791705</v>
      </c>
      <c r="H3714" s="28">
        <f t="shared" si="287"/>
        <v>1.641954016599777</v>
      </c>
      <c r="I3714" s="29">
        <f t="shared" si="288"/>
        <v>1.8603503682512461</v>
      </c>
      <c r="J3714" s="24">
        <f t="shared" si="289"/>
        <v>-1.4704224279307048</v>
      </c>
      <c r="K3714" s="21"/>
    </row>
    <row r="3715" spans="1:11">
      <c r="A3715" s="20">
        <v>3708</v>
      </c>
      <c r="B3715" s="35">
        <v>0.45</v>
      </c>
      <c r="C3715" s="33">
        <v>8362.6</v>
      </c>
      <c r="D3715" s="34" t="s">
        <v>12</v>
      </c>
      <c r="E3715" s="35">
        <v>4</v>
      </c>
      <c r="F3715" s="27">
        <f t="shared" si="285"/>
        <v>0.45544824630362002</v>
      </c>
      <c r="G3715" s="28">
        <f t="shared" si="286"/>
        <v>1884.4691391791705</v>
      </c>
      <c r="H3715" s="28">
        <f t="shared" si="287"/>
        <v>1.641954016599777</v>
      </c>
      <c r="I3715" s="29">
        <f t="shared" si="288"/>
        <v>2.2559232258625808</v>
      </c>
      <c r="J3715" s="24">
        <f t="shared" si="289"/>
        <v>0.61214624147212948</v>
      </c>
      <c r="K3715" s="21"/>
    </row>
    <row r="3716" spans="1:11">
      <c r="A3716" s="20">
        <v>3709</v>
      </c>
      <c r="B3716" s="35">
        <v>0.61</v>
      </c>
      <c r="C3716" s="33">
        <v>8096</v>
      </c>
      <c r="D3716" s="34" t="s">
        <v>12</v>
      </c>
      <c r="E3716" s="35">
        <v>2</v>
      </c>
      <c r="F3716" s="27">
        <f t="shared" si="285"/>
        <v>0.61456126309872106</v>
      </c>
      <c r="G3716" s="28">
        <f t="shared" si="286"/>
        <v>1834.1707740890943</v>
      </c>
      <c r="H3716" s="28">
        <f t="shared" si="287"/>
        <v>1.641954016599777</v>
      </c>
      <c r="I3716" s="29">
        <f t="shared" si="288"/>
        <v>2.9627922720348967</v>
      </c>
      <c r="J3716" s="24">
        <f t="shared" si="289"/>
        <v>-1.0949436874817433</v>
      </c>
      <c r="K3716" s="21"/>
    </row>
    <row r="3717" spans="1:11">
      <c r="A3717" s="20">
        <v>3710</v>
      </c>
      <c r="B3717" s="35">
        <v>0.9</v>
      </c>
      <c r="C3717" s="33">
        <v>8096</v>
      </c>
      <c r="D3717" s="34" t="s">
        <v>12</v>
      </c>
      <c r="E3717" s="35">
        <v>2</v>
      </c>
      <c r="F3717" s="27">
        <f t="shared" si="285"/>
        <v>0.90143025832929458</v>
      </c>
      <c r="G3717" s="28">
        <f t="shared" si="286"/>
        <v>1834.1707740890943</v>
      </c>
      <c r="H3717" s="28">
        <f t="shared" si="287"/>
        <v>1.641954016599777</v>
      </c>
      <c r="I3717" s="29">
        <f t="shared" si="288"/>
        <v>4.3457841610290915</v>
      </c>
      <c r="J3717" s="24">
        <f t="shared" si="289"/>
        <v>-1.2573273492570118</v>
      </c>
      <c r="K3717" s="21"/>
    </row>
    <row r="3718" spans="1:11">
      <c r="A3718" s="20">
        <v>3711</v>
      </c>
      <c r="B3718" s="35">
        <v>0.27</v>
      </c>
      <c r="C3718" s="33">
        <v>8096</v>
      </c>
      <c r="D3718" s="34" t="s">
        <v>12</v>
      </c>
      <c r="E3718" s="35">
        <v>3</v>
      </c>
      <c r="F3718" s="27">
        <f t="shared" si="285"/>
        <v>0.27538090458818604</v>
      </c>
      <c r="G3718" s="28">
        <f t="shared" si="286"/>
        <v>1834.1707740890943</v>
      </c>
      <c r="H3718" s="28">
        <f t="shared" si="287"/>
        <v>1.641954016599777</v>
      </c>
      <c r="I3718" s="29">
        <f t="shared" si="288"/>
        <v>1.3276079456521064</v>
      </c>
      <c r="J3718" s="24">
        <f t="shared" si="289"/>
        <v>-0.81878129340172867</v>
      </c>
      <c r="K3718" s="21"/>
    </row>
    <row r="3719" spans="1:11">
      <c r="A3719" s="20">
        <v>3712</v>
      </c>
      <c r="B3719" s="35">
        <v>0.18</v>
      </c>
      <c r="C3719" s="33">
        <v>8096</v>
      </c>
      <c r="D3719" s="34" t="s">
        <v>12</v>
      </c>
      <c r="E3719" s="35">
        <v>1</v>
      </c>
      <c r="F3719" s="27">
        <f t="shared" si="285"/>
        <v>0.18471258163616558</v>
      </c>
      <c r="G3719" s="28">
        <f t="shared" si="286"/>
        <v>1834.1707740890943</v>
      </c>
      <c r="H3719" s="28">
        <f t="shared" si="287"/>
        <v>1.641954016599777</v>
      </c>
      <c r="I3719" s="29">
        <f t="shared" si="288"/>
        <v>0.8904970786148223</v>
      </c>
      <c r="J3719" s="24">
        <f t="shared" si="289"/>
        <v>-1.6429358497297661</v>
      </c>
      <c r="K3719" s="21"/>
    </row>
    <row r="3720" spans="1:11">
      <c r="A3720" s="20">
        <v>3713</v>
      </c>
      <c r="B3720" s="35">
        <v>0.27</v>
      </c>
      <c r="C3720" s="33">
        <v>8096</v>
      </c>
      <c r="D3720" s="34" t="s">
        <v>12</v>
      </c>
      <c r="E3720" s="35">
        <v>1</v>
      </c>
      <c r="F3720" s="27">
        <f t="shared" ref="F3720:F3783" si="290">B3720^$F$2</f>
        <v>0.27538090458818604</v>
      </c>
      <c r="G3720" s="28">
        <f t="shared" ref="G3720:G3783" si="291">C3720^$I$2</f>
        <v>1834.1707740890943</v>
      </c>
      <c r="H3720" s="28">
        <f t="shared" si="287"/>
        <v>1.641954016599777</v>
      </c>
      <c r="I3720" s="29">
        <f t="shared" si="288"/>
        <v>1.3276079456521064</v>
      </c>
      <c r="J3720" s="24">
        <f t="shared" si="289"/>
        <v>-1.4939835131160775</v>
      </c>
      <c r="K3720" s="21"/>
    </row>
    <row r="3721" spans="1:11">
      <c r="A3721" s="20">
        <v>3714</v>
      </c>
      <c r="B3721" s="35">
        <v>1.28</v>
      </c>
      <c r="C3721" s="33">
        <v>7933.2</v>
      </c>
      <c r="D3721" s="34" t="s">
        <v>12</v>
      </c>
      <c r="E3721" s="35">
        <v>4</v>
      </c>
      <c r="F3721" s="27">
        <f t="shared" si="290"/>
        <v>1.2752466212575777</v>
      </c>
      <c r="G3721" s="28">
        <f t="shared" si="291"/>
        <v>1803.3218386784065</v>
      </c>
      <c r="H3721" s="28">
        <f t="shared" ref="H3721:H3784" si="292">IF(D3721="F",1,IF(D3721="R",$G$2,$H$2))</f>
        <v>1.641954016599777</v>
      </c>
      <c r="I3721" s="29">
        <f t="shared" ref="I3721:I3784" si="293">$E$2*F3721*G3721*H3721</f>
        <v>6.0445458387258588</v>
      </c>
      <c r="J3721" s="24">
        <f t="shared" ref="J3721:J3784" si="294">IF(OR(B3721&lt;=0,C3721&lt;=0,I3721&lt;=0),0,GAMMALN(E3721+$J$2*B3721)-GAMMALN($J$2*B3721)+$J$2*B3721*LN($J$2*B3721)+E3721*LN(I3721)-($J$2*B3721+E3721)*LN($J$2*B3721+I3721))</f>
        <v>1.0009346653762456</v>
      </c>
      <c r="K3721" s="21"/>
    </row>
    <row r="3722" spans="1:11">
      <c r="A3722" s="20">
        <v>3715</v>
      </c>
      <c r="B3722" s="35">
        <v>0.43</v>
      </c>
      <c r="C3722" s="33">
        <v>7933.2</v>
      </c>
      <c r="D3722" s="34" t="s">
        <v>12</v>
      </c>
      <c r="E3722" s="35">
        <v>3</v>
      </c>
      <c r="F3722" s="27">
        <f t="shared" si="290"/>
        <v>0.43550439643098621</v>
      </c>
      <c r="G3722" s="28">
        <f t="shared" si="291"/>
        <v>1803.3218386784065</v>
      </c>
      <c r="H3722" s="28">
        <f t="shared" si="292"/>
        <v>1.641954016599777</v>
      </c>
      <c r="I3722" s="29">
        <f t="shared" si="293"/>
        <v>2.064248783970728</v>
      </c>
      <c r="J3722" s="24">
        <f t="shared" si="294"/>
        <v>-0.43737701482237412</v>
      </c>
      <c r="K3722" s="21"/>
    </row>
    <row r="3723" spans="1:11">
      <c r="A3723" s="20">
        <v>3716</v>
      </c>
      <c r="B3723" s="35">
        <v>0.62</v>
      </c>
      <c r="C3723" s="33">
        <v>7933.2</v>
      </c>
      <c r="D3723" s="34" t="s">
        <v>12</v>
      </c>
      <c r="E3723" s="35">
        <v>4</v>
      </c>
      <c r="F3723" s="27">
        <f t="shared" si="290"/>
        <v>0.62448297938435571</v>
      </c>
      <c r="G3723" s="28">
        <f t="shared" si="291"/>
        <v>1803.3218386784065</v>
      </c>
      <c r="H3723" s="28">
        <f t="shared" si="292"/>
        <v>1.641954016599777</v>
      </c>
      <c r="I3723" s="29">
        <f t="shared" si="293"/>
        <v>2.9599890181794146</v>
      </c>
      <c r="J3723" s="24">
        <f t="shared" si="294"/>
        <v>0.86056795641083461</v>
      </c>
      <c r="K3723" s="21"/>
    </row>
    <row r="3724" spans="1:11">
      <c r="A3724" s="20">
        <v>3717</v>
      </c>
      <c r="B3724" s="35">
        <v>0.7</v>
      </c>
      <c r="C3724" s="33">
        <v>7933.2</v>
      </c>
      <c r="D3724" s="34" t="s">
        <v>12</v>
      </c>
      <c r="E3724" s="35">
        <v>3</v>
      </c>
      <c r="F3724" s="27">
        <f t="shared" si="290"/>
        <v>0.7037730075941635</v>
      </c>
      <c r="G3724" s="28">
        <f t="shared" si="291"/>
        <v>1803.3218386784065</v>
      </c>
      <c r="H3724" s="28">
        <f t="shared" si="292"/>
        <v>1.641954016599777</v>
      </c>
      <c r="I3724" s="29">
        <f t="shared" si="293"/>
        <v>3.3358160951376092</v>
      </c>
      <c r="J3724" s="24">
        <f t="shared" si="294"/>
        <v>-0.19766782009127404</v>
      </c>
      <c r="K3724" s="21"/>
    </row>
    <row r="3725" spans="1:11">
      <c r="A3725" s="20">
        <v>3718</v>
      </c>
      <c r="B3725" s="35">
        <v>0.43</v>
      </c>
      <c r="C3725" s="33">
        <v>7933.2</v>
      </c>
      <c r="D3725" s="34" t="s">
        <v>12</v>
      </c>
      <c r="E3725" s="35">
        <v>1</v>
      </c>
      <c r="F3725" s="27">
        <f t="shared" si="290"/>
        <v>0.43550439643098621</v>
      </c>
      <c r="G3725" s="28">
        <f t="shared" si="291"/>
        <v>1803.3218386784065</v>
      </c>
      <c r="H3725" s="28">
        <f t="shared" si="292"/>
        <v>1.641954016599777</v>
      </c>
      <c r="I3725" s="29">
        <f t="shared" si="293"/>
        <v>2.064248783970728</v>
      </c>
      <c r="J3725" s="24">
        <f t="shared" si="294"/>
        <v>-1.474602185623703</v>
      </c>
      <c r="K3725" s="21"/>
    </row>
    <row r="3726" spans="1:11">
      <c r="A3726" s="20">
        <v>3719</v>
      </c>
      <c r="B3726" s="35">
        <v>0.66</v>
      </c>
      <c r="C3726" s="33">
        <v>8713.2000000000007</v>
      </c>
      <c r="D3726" s="34" t="s">
        <v>12</v>
      </c>
      <c r="E3726" s="35">
        <v>4</v>
      </c>
      <c r="F3726" s="27">
        <f t="shared" si="290"/>
        <v>0.66414611072866814</v>
      </c>
      <c r="G3726" s="28">
        <f t="shared" si="291"/>
        <v>1950.2152309353585</v>
      </c>
      <c r="H3726" s="28">
        <f t="shared" si="292"/>
        <v>1.641954016599777</v>
      </c>
      <c r="I3726" s="29">
        <f t="shared" si="293"/>
        <v>3.4044144825030598</v>
      </c>
      <c r="J3726" s="24">
        <f t="shared" si="294"/>
        <v>0.92503644336530044</v>
      </c>
      <c r="K3726" s="21"/>
    </row>
    <row r="3727" spans="1:11">
      <c r="A3727" s="20">
        <v>3720</v>
      </c>
      <c r="B3727" s="35">
        <v>0.04</v>
      </c>
      <c r="C3727" s="33">
        <v>8713.2000000000007</v>
      </c>
      <c r="D3727" s="34" t="s">
        <v>12</v>
      </c>
      <c r="E3727" s="35">
        <v>0</v>
      </c>
      <c r="F3727" s="27">
        <f t="shared" si="290"/>
        <v>4.1988338782001595E-2</v>
      </c>
      <c r="G3727" s="28">
        <f t="shared" si="291"/>
        <v>1950.2152309353585</v>
      </c>
      <c r="H3727" s="28">
        <f t="shared" si="292"/>
        <v>1.641954016599777</v>
      </c>
      <c r="I3727" s="29">
        <f t="shared" si="293"/>
        <v>0.21523232062423459</v>
      </c>
      <c r="J3727" s="24">
        <f t="shared" si="294"/>
        <v>-0.12046558171920177</v>
      </c>
      <c r="K3727" s="21"/>
    </row>
    <row r="3728" spans="1:11">
      <c r="A3728" s="20">
        <v>3721</v>
      </c>
      <c r="B3728" s="35">
        <v>0.1</v>
      </c>
      <c r="C3728" s="33">
        <v>8713.2000000000007</v>
      </c>
      <c r="D3728" s="34" t="s">
        <v>12</v>
      </c>
      <c r="E3728" s="35">
        <v>1</v>
      </c>
      <c r="F3728" s="27">
        <f t="shared" si="290"/>
        <v>0.10353120017093975</v>
      </c>
      <c r="G3728" s="28">
        <f t="shared" si="291"/>
        <v>1950.2152309353585</v>
      </c>
      <c r="H3728" s="28">
        <f t="shared" si="292"/>
        <v>1.641954016599777</v>
      </c>
      <c r="I3728" s="29">
        <f t="shared" si="293"/>
        <v>0.53070116885298857</v>
      </c>
      <c r="J3728" s="24">
        <f t="shared" si="294"/>
        <v>-1.9898931206128114</v>
      </c>
      <c r="K3728" s="21"/>
    </row>
    <row r="3729" spans="1:11">
      <c r="A3729" s="20">
        <v>3722</v>
      </c>
      <c r="B3729" s="35">
        <v>0.73</v>
      </c>
      <c r="C3729" s="33">
        <v>8713.2000000000007</v>
      </c>
      <c r="D3729" s="34" t="s">
        <v>12</v>
      </c>
      <c r="E3729" s="35">
        <v>2</v>
      </c>
      <c r="F3729" s="27">
        <f t="shared" si="290"/>
        <v>0.73347067555879975</v>
      </c>
      <c r="G3729" s="28">
        <f t="shared" si="291"/>
        <v>1950.2152309353585</v>
      </c>
      <c r="H3729" s="28">
        <f t="shared" si="292"/>
        <v>1.641954016599777</v>
      </c>
      <c r="I3729" s="29">
        <f t="shared" si="293"/>
        <v>3.7597723603681947</v>
      </c>
      <c r="J3729" s="24">
        <f t="shared" si="294"/>
        <v>-1.1720389734200003</v>
      </c>
      <c r="K3729" s="21"/>
    </row>
    <row r="3730" spans="1:11">
      <c r="A3730" s="20">
        <v>3723</v>
      </c>
      <c r="B3730" s="35">
        <v>0.03</v>
      </c>
      <c r="C3730" s="33">
        <v>8713.2000000000007</v>
      </c>
      <c r="D3730" s="34" t="s">
        <v>12</v>
      </c>
      <c r="E3730" s="35">
        <v>0</v>
      </c>
      <c r="F3730" s="27">
        <f t="shared" si="290"/>
        <v>3.1628088022045274E-2</v>
      </c>
      <c r="G3730" s="28">
        <f t="shared" si="291"/>
        <v>1950.2152309353585</v>
      </c>
      <c r="H3730" s="28">
        <f t="shared" si="292"/>
        <v>1.641954016599777</v>
      </c>
      <c r="I3730" s="29">
        <f t="shared" si="293"/>
        <v>0.16212565153471528</v>
      </c>
      <c r="J3730" s="24">
        <f t="shared" si="294"/>
        <v>-9.0590213782558729E-2</v>
      </c>
      <c r="K3730" s="21"/>
    </row>
    <row r="3731" spans="1:11">
      <c r="A3731" s="20">
        <v>3724</v>
      </c>
      <c r="B3731" s="35">
        <v>0.1</v>
      </c>
      <c r="C3731" s="33">
        <v>8713.2000000000007</v>
      </c>
      <c r="D3731" s="34" t="s">
        <v>12</v>
      </c>
      <c r="E3731" s="35">
        <v>1</v>
      </c>
      <c r="F3731" s="27">
        <f t="shared" si="290"/>
        <v>0.10353120017093975</v>
      </c>
      <c r="G3731" s="28">
        <f t="shared" si="291"/>
        <v>1950.2152309353585</v>
      </c>
      <c r="H3731" s="28">
        <f t="shared" si="292"/>
        <v>1.641954016599777</v>
      </c>
      <c r="I3731" s="29">
        <f t="shared" si="293"/>
        <v>0.53070116885298857</v>
      </c>
      <c r="J3731" s="24">
        <f t="shared" si="294"/>
        <v>-1.9898931206128114</v>
      </c>
      <c r="K3731" s="21"/>
    </row>
    <row r="3732" spans="1:11">
      <c r="A3732" s="20">
        <v>3725</v>
      </c>
      <c r="B3732" s="35">
        <v>0.1</v>
      </c>
      <c r="C3732" s="33">
        <v>8713.2000000000007</v>
      </c>
      <c r="D3732" s="34" t="s">
        <v>12</v>
      </c>
      <c r="E3732" s="35">
        <v>1</v>
      </c>
      <c r="F3732" s="27">
        <f t="shared" si="290"/>
        <v>0.10353120017093975</v>
      </c>
      <c r="G3732" s="28">
        <f t="shared" si="291"/>
        <v>1950.2152309353585</v>
      </c>
      <c r="H3732" s="28">
        <f t="shared" si="292"/>
        <v>1.641954016599777</v>
      </c>
      <c r="I3732" s="29">
        <f t="shared" si="293"/>
        <v>0.53070116885298857</v>
      </c>
      <c r="J3732" s="24">
        <f t="shared" si="294"/>
        <v>-1.9898931206128114</v>
      </c>
      <c r="K3732" s="21"/>
    </row>
    <row r="3733" spans="1:11">
      <c r="A3733" s="20">
        <v>3726</v>
      </c>
      <c r="B3733" s="35">
        <v>0.95</v>
      </c>
      <c r="C3733" s="33">
        <v>7947.4</v>
      </c>
      <c r="D3733" s="34" t="s">
        <v>12</v>
      </c>
      <c r="E3733" s="35">
        <v>6</v>
      </c>
      <c r="F3733" s="27">
        <f t="shared" si="290"/>
        <v>0.95073468522774407</v>
      </c>
      <c r="G3733" s="28">
        <f t="shared" si="291"/>
        <v>1806.0167227106413</v>
      </c>
      <c r="H3733" s="28">
        <f t="shared" si="292"/>
        <v>1.641954016599777</v>
      </c>
      <c r="I3733" s="29">
        <f t="shared" si="293"/>
        <v>4.5131249487114919</v>
      </c>
      <c r="J3733" s="24">
        <f t="shared" si="294"/>
        <v>4.0641549075953698</v>
      </c>
      <c r="K3733" s="21"/>
    </row>
    <row r="3734" spans="1:11">
      <c r="A3734" s="20">
        <v>3727</v>
      </c>
      <c r="B3734" s="35">
        <v>0.01</v>
      </c>
      <c r="C3734" s="33">
        <v>8307</v>
      </c>
      <c r="D3734" s="34" t="s">
        <v>12</v>
      </c>
      <c r="E3734" s="35">
        <v>0</v>
      </c>
      <c r="F3734" s="27">
        <f t="shared" si="290"/>
        <v>1.0718709408835196E-2</v>
      </c>
      <c r="G3734" s="28">
        <f t="shared" si="291"/>
        <v>1874.00141574283</v>
      </c>
      <c r="H3734" s="28">
        <f t="shared" si="292"/>
        <v>1.641954016599777</v>
      </c>
      <c r="I3734" s="29">
        <f t="shared" si="293"/>
        <v>5.2796929176599748E-2</v>
      </c>
      <c r="J3734" s="24">
        <f t="shared" si="294"/>
        <v>-2.9766274313673166E-2</v>
      </c>
      <c r="K3734" s="21"/>
    </row>
    <row r="3735" spans="1:11">
      <c r="A3735" s="20">
        <v>3728</v>
      </c>
      <c r="B3735" s="35">
        <v>0.01</v>
      </c>
      <c r="C3735" s="33">
        <v>8307</v>
      </c>
      <c r="D3735" s="34" t="s">
        <v>12</v>
      </c>
      <c r="E3735" s="35">
        <v>0</v>
      </c>
      <c r="F3735" s="27">
        <f t="shared" si="290"/>
        <v>1.0718709408835196E-2</v>
      </c>
      <c r="G3735" s="28">
        <f t="shared" si="291"/>
        <v>1874.00141574283</v>
      </c>
      <c r="H3735" s="28">
        <f t="shared" si="292"/>
        <v>1.641954016599777</v>
      </c>
      <c r="I3735" s="29">
        <f t="shared" si="293"/>
        <v>5.2796929176599748E-2</v>
      </c>
      <c r="J3735" s="24">
        <f t="shared" si="294"/>
        <v>-2.9766274313673166E-2</v>
      </c>
      <c r="K3735" s="21"/>
    </row>
    <row r="3736" spans="1:11">
      <c r="A3736" s="20">
        <v>3729</v>
      </c>
      <c r="B3736" s="35">
        <v>0.35</v>
      </c>
      <c r="C3736" s="33">
        <v>8741.2000000000007</v>
      </c>
      <c r="D3736" s="34" t="s">
        <v>12</v>
      </c>
      <c r="E3736" s="35">
        <v>6</v>
      </c>
      <c r="F3736" s="27">
        <f t="shared" si="290"/>
        <v>0.35558178699110726</v>
      </c>
      <c r="G3736" s="28">
        <f t="shared" si="291"/>
        <v>1955.4468832733064</v>
      </c>
      <c r="H3736" s="28">
        <f t="shared" si="292"/>
        <v>1.641954016599777</v>
      </c>
      <c r="I3736" s="29">
        <f t="shared" si="293"/>
        <v>1.8276026680071185</v>
      </c>
      <c r="J3736" s="24">
        <f t="shared" si="294"/>
        <v>2.922027186575046</v>
      </c>
      <c r="K3736" s="21"/>
    </row>
    <row r="3737" spans="1:11">
      <c r="A3737" s="20">
        <v>3730</v>
      </c>
      <c r="B3737" s="35">
        <v>7.0000000000000007E-2</v>
      </c>
      <c r="C3737" s="33">
        <v>8301.7999999999993</v>
      </c>
      <c r="D3737" s="34" t="s">
        <v>12</v>
      </c>
      <c r="E3737" s="35">
        <v>0</v>
      </c>
      <c r="F3737" s="27">
        <f t="shared" si="290"/>
        <v>7.2862464124135648E-2</v>
      </c>
      <c r="G3737" s="28">
        <f t="shared" si="291"/>
        <v>1873.0218299743951</v>
      </c>
      <c r="H3737" s="28">
        <f t="shared" si="292"/>
        <v>1.641954016599777</v>
      </c>
      <c r="I3737" s="29">
        <f t="shared" si="293"/>
        <v>0.35870955507444641</v>
      </c>
      <c r="J3737" s="24">
        <f t="shared" si="294"/>
        <v>-0.20454025090005523</v>
      </c>
      <c r="K3737" s="21"/>
    </row>
    <row r="3738" spans="1:11">
      <c r="A3738" s="20">
        <v>3731</v>
      </c>
      <c r="B3738" s="35">
        <v>1.03</v>
      </c>
      <c r="C3738" s="33">
        <v>7851.4</v>
      </c>
      <c r="D3738" s="34" t="s">
        <v>12</v>
      </c>
      <c r="E3738" s="35">
        <v>8</v>
      </c>
      <c r="F3738" s="27">
        <f t="shared" si="290"/>
        <v>1.0295412494947933</v>
      </c>
      <c r="G3738" s="28">
        <f t="shared" si="291"/>
        <v>1787.782237128496</v>
      </c>
      <c r="H3738" s="28">
        <f t="shared" si="292"/>
        <v>1.641954016599777</v>
      </c>
      <c r="I3738" s="29">
        <f t="shared" si="293"/>
        <v>4.8378747593208722</v>
      </c>
      <c r="J3738" s="24">
        <f t="shared" si="294"/>
        <v>7.6640711110653434</v>
      </c>
      <c r="K3738" s="21"/>
    </row>
    <row r="3739" spans="1:11">
      <c r="A3739" s="20">
        <v>3732</v>
      </c>
      <c r="B3739" s="35">
        <v>0.13</v>
      </c>
      <c r="C3739" s="33">
        <v>7532.8</v>
      </c>
      <c r="D3739" s="34" t="s">
        <v>12</v>
      </c>
      <c r="E3739" s="35">
        <v>0</v>
      </c>
      <c r="F3739" s="27">
        <f t="shared" si="290"/>
        <v>0.13405941881167907</v>
      </c>
      <c r="G3739" s="28">
        <f t="shared" si="291"/>
        <v>1726.9996720698871</v>
      </c>
      <c r="H3739" s="28">
        <f t="shared" si="292"/>
        <v>1.641954016599777</v>
      </c>
      <c r="I3739" s="29">
        <f t="shared" si="293"/>
        <v>0.60853538850767463</v>
      </c>
      <c r="J3739" s="24">
        <f t="shared" si="294"/>
        <v>-0.3587922948453468</v>
      </c>
      <c r="K3739" s="21"/>
    </row>
    <row r="3740" spans="1:11">
      <c r="A3740" s="20">
        <v>3733</v>
      </c>
      <c r="B3740" s="35">
        <v>0.05</v>
      </c>
      <c r="C3740" s="33">
        <v>7532.8</v>
      </c>
      <c r="D3740" s="34" t="s">
        <v>12</v>
      </c>
      <c r="E3740" s="35">
        <v>0</v>
      </c>
      <c r="F3740" s="27">
        <f t="shared" si="290"/>
        <v>5.2309208748946186E-2</v>
      </c>
      <c r="G3740" s="28">
        <f t="shared" si="291"/>
        <v>1726.9996720698871</v>
      </c>
      <c r="H3740" s="28">
        <f t="shared" si="292"/>
        <v>1.641954016599777</v>
      </c>
      <c r="I3740" s="29">
        <f t="shared" si="293"/>
        <v>0.23744698396227767</v>
      </c>
      <c r="J3740" s="24">
        <f t="shared" si="294"/>
        <v>-0.13926849616567444</v>
      </c>
      <c r="K3740" s="21"/>
    </row>
    <row r="3741" spans="1:11">
      <c r="A3741" s="20">
        <v>3734</v>
      </c>
      <c r="B3741" s="35">
        <v>0.17</v>
      </c>
      <c r="C3741" s="33">
        <v>7532.8</v>
      </c>
      <c r="D3741" s="34" t="s">
        <v>12</v>
      </c>
      <c r="E3741" s="35">
        <v>0</v>
      </c>
      <c r="F3741" s="27">
        <f t="shared" si="290"/>
        <v>0.17460111667684058</v>
      </c>
      <c r="G3741" s="28">
        <f t="shared" si="291"/>
        <v>1726.9996720698871</v>
      </c>
      <c r="H3741" s="28">
        <f t="shared" si="292"/>
        <v>1.641954016599777</v>
      </c>
      <c r="I3741" s="29">
        <f t="shared" si="293"/>
        <v>0.79256615695217814</v>
      </c>
      <c r="J3741" s="24">
        <f t="shared" si="294"/>
        <v>-0.46798042920111671</v>
      </c>
      <c r="K3741" s="21"/>
    </row>
    <row r="3742" spans="1:11">
      <c r="A3742" s="20">
        <v>3735</v>
      </c>
      <c r="B3742" s="35">
        <v>0.27</v>
      </c>
      <c r="C3742" s="33">
        <v>7532.8</v>
      </c>
      <c r="D3742" s="34" t="s">
        <v>12</v>
      </c>
      <c r="E3742" s="35">
        <v>1</v>
      </c>
      <c r="F3742" s="27">
        <f t="shared" si="290"/>
        <v>0.27538090458818604</v>
      </c>
      <c r="G3742" s="28">
        <f t="shared" si="291"/>
        <v>1726.9996720698871</v>
      </c>
      <c r="H3742" s="28">
        <f t="shared" si="292"/>
        <v>1.641954016599777</v>
      </c>
      <c r="I3742" s="29">
        <f t="shared" si="293"/>
        <v>1.2500354488077745</v>
      </c>
      <c r="J3742" s="24">
        <f t="shared" si="294"/>
        <v>-1.4875332936216781</v>
      </c>
      <c r="K3742" s="21"/>
    </row>
    <row r="3743" spans="1:11">
      <c r="A3743" s="20">
        <v>3736</v>
      </c>
      <c r="B3743" s="35">
        <v>0.04</v>
      </c>
      <c r="C3743" s="33">
        <v>7532.8</v>
      </c>
      <c r="D3743" s="34" t="s">
        <v>12</v>
      </c>
      <c r="E3743" s="35">
        <v>0</v>
      </c>
      <c r="F3743" s="27">
        <f t="shared" si="290"/>
        <v>4.1988338782001595E-2</v>
      </c>
      <c r="G3743" s="28">
        <f t="shared" si="291"/>
        <v>1726.9996720698871</v>
      </c>
      <c r="H3743" s="28">
        <f t="shared" si="292"/>
        <v>1.641954016599777</v>
      </c>
      <c r="I3743" s="29">
        <f t="shared" si="293"/>
        <v>0.19059749982498955</v>
      </c>
      <c r="J3743" s="24">
        <f t="shared" si="294"/>
        <v>-0.11165312874839303</v>
      </c>
      <c r="K3743" s="21"/>
    </row>
    <row r="3744" spans="1:11">
      <c r="A3744" s="20">
        <v>3737</v>
      </c>
      <c r="B3744" s="35">
        <v>0.15</v>
      </c>
      <c r="C3744" s="33">
        <v>7532.8</v>
      </c>
      <c r="D3744" s="34" t="s">
        <v>12</v>
      </c>
      <c r="E3744" s="35">
        <v>0</v>
      </c>
      <c r="F3744" s="27">
        <f t="shared" si="290"/>
        <v>0.1543506961119305</v>
      </c>
      <c r="G3744" s="28">
        <f t="shared" si="291"/>
        <v>1726.9996720698871</v>
      </c>
      <c r="H3744" s="28">
        <f t="shared" si="292"/>
        <v>1.641954016599777</v>
      </c>
      <c r="I3744" s="29">
        <f t="shared" si="293"/>
        <v>0.70064350313833212</v>
      </c>
      <c r="J3744" s="24">
        <f t="shared" si="294"/>
        <v>-0.41342162685580169</v>
      </c>
      <c r="K3744" s="21"/>
    </row>
    <row r="3745" spans="1:11">
      <c r="A3745" s="20">
        <v>3738</v>
      </c>
      <c r="B3745" s="35">
        <v>0.6</v>
      </c>
      <c r="C3745" s="33">
        <v>7532.8</v>
      </c>
      <c r="D3745" s="34" t="s">
        <v>12</v>
      </c>
      <c r="E3745" s="35">
        <v>4</v>
      </c>
      <c r="F3745" s="27">
        <f t="shared" si="290"/>
        <v>0.60463709504461693</v>
      </c>
      <c r="G3745" s="28">
        <f t="shared" si="291"/>
        <v>1726.9996720698871</v>
      </c>
      <c r="H3745" s="28">
        <f t="shared" si="292"/>
        <v>1.641954016599777</v>
      </c>
      <c r="I3745" s="29">
        <f t="shared" si="293"/>
        <v>2.744626769238784</v>
      </c>
      <c r="J3745" s="24">
        <f t="shared" si="294"/>
        <v>0.8165451655831113</v>
      </c>
      <c r="K3745" s="21"/>
    </row>
    <row r="3746" spans="1:11">
      <c r="A3746" s="20">
        <v>3739</v>
      </c>
      <c r="B3746" s="35">
        <v>0.21</v>
      </c>
      <c r="C3746" s="33">
        <v>7532.8</v>
      </c>
      <c r="D3746" s="34" t="s">
        <v>12</v>
      </c>
      <c r="E3746" s="35">
        <v>1</v>
      </c>
      <c r="F3746" s="27">
        <f t="shared" si="290"/>
        <v>0.2149979387370769</v>
      </c>
      <c r="G3746" s="28">
        <f t="shared" si="291"/>
        <v>1726.9996720698871</v>
      </c>
      <c r="H3746" s="28">
        <f t="shared" si="292"/>
        <v>1.641954016599777</v>
      </c>
      <c r="I3746" s="29">
        <f t="shared" si="293"/>
        <v>0.97593929122955625</v>
      </c>
      <c r="J3746" s="24">
        <f t="shared" si="294"/>
        <v>-1.5743756624949534</v>
      </c>
      <c r="K3746" s="21"/>
    </row>
    <row r="3747" spans="1:11">
      <c r="A3747" s="20">
        <v>3740</v>
      </c>
      <c r="B3747" s="35">
        <v>0.94</v>
      </c>
      <c r="C3747" s="33">
        <v>7532.8</v>
      </c>
      <c r="D3747" s="34" t="s">
        <v>12</v>
      </c>
      <c r="E3747" s="35">
        <v>6</v>
      </c>
      <c r="F3747" s="27">
        <f t="shared" si="290"/>
        <v>0.94087699606579167</v>
      </c>
      <c r="G3747" s="28">
        <f t="shared" si="291"/>
        <v>1726.9996720698871</v>
      </c>
      <c r="H3747" s="28">
        <f t="shared" si="292"/>
        <v>1.641954016599777</v>
      </c>
      <c r="I3747" s="29">
        <f t="shared" si="293"/>
        <v>4.2709192193584986</v>
      </c>
      <c r="J3747" s="24">
        <f t="shared" si="294"/>
        <v>4.027276618261741</v>
      </c>
      <c r="K3747" s="21"/>
    </row>
    <row r="3748" spans="1:11">
      <c r="A3748" s="20">
        <v>3741</v>
      </c>
      <c r="B3748" s="35">
        <v>1.03</v>
      </c>
      <c r="C3748" s="33">
        <v>6420</v>
      </c>
      <c r="D3748" s="34" t="s">
        <v>12</v>
      </c>
      <c r="E3748" s="35">
        <v>4</v>
      </c>
      <c r="F3748" s="27">
        <f t="shared" si="290"/>
        <v>1.0295412494947933</v>
      </c>
      <c r="G3748" s="28">
        <f t="shared" si="291"/>
        <v>1511.209853348915</v>
      </c>
      <c r="H3748" s="28">
        <f t="shared" si="292"/>
        <v>1.641954016599777</v>
      </c>
      <c r="I3748" s="29">
        <f t="shared" si="293"/>
        <v>4.0894488454570288</v>
      </c>
      <c r="J3748" s="24">
        <f t="shared" si="294"/>
        <v>1.0956516187380121</v>
      </c>
      <c r="K3748" s="21"/>
    </row>
    <row r="3749" spans="1:11">
      <c r="A3749" s="20">
        <v>3742</v>
      </c>
      <c r="B3749" s="35">
        <v>0.26</v>
      </c>
      <c r="C3749" s="33">
        <v>7304.4</v>
      </c>
      <c r="D3749" s="34" t="s">
        <v>12</v>
      </c>
      <c r="E3749" s="35">
        <v>0</v>
      </c>
      <c r="F3749" s="27">
        <f t="shared" si="290"/>
        <v>0.26533248840380141</v>
      </c>
      <c r="G3749" s="28">
        <f t="shared" si="291"/>
        <v>1683.1646899181801</v>
      </c>
      <c r="H3749" s="28">
        <f t="shared" si="292"/>
        <v>1.641954016599777</v>
      </c>
      <c r="I3749" s="29">
        <f t="shared" si="293"/>
        <v>1.1738518629274133</v>
      </c>
      <c r="J3749" s="24">
        <f t="shared" si="294"/>
        <v>-0.70114237069658625</v>
      </c>
      <c r="K3749" s="21"/>
    </row>
    <row r="3750" spans="1:11">
      <c r="A3750" s="20">
        <v>3743</v>
      </c>
      <c r="B3750" s="35">
        <v>0.01</v>
      </c>
      <c r="C3750" s="33">
        <v>7304.4</v>
      </c>
      <c r="D3750" s="34" t="s">
        <v>12</v>
      </c>
      <c r="E3750" s="35">
        <v>1</v>
      </c>
      <c r="F3750" s="27">
        <f t="shared" si="290"/>
        <v>1.0718709408835196E-2</v>
      </c>
      <c r="G3750" s="28">
        <f t="shared" si="291"/>
        <v>1683.1646899181801</v>
      </c>
      <c r="H3750" s="28">
        <f t="shared" si="292"/>
        <v>1.641954016599777</v>
      </c>
      <c r="I3750" s="29">
        <f t="shared" si="293"/>
        <v>4.7420416110485343E-2</v>
      </c>
      <c r="J3750" s="24">
        <f t="shared" si="294"/>
        <v>-4.0622313603670648</v>
      </c>
      <c r="K3750" s="21"/>
    </row>
    <row r="3751" spans="1:11">
      <c r="A3751" s="20">
        <v>3744</v>
      </c>
      <c r="B3751" s="35">
        <v>1.42</v>
      </c>
      <c r="C3751" s="33">
        <v>7751.2</v>
      </c>
      <c r="D3751" s="34" t="s">
        <v>12</v>
      </c>
      <c r="E3751" s="35">
        <v>11</v>
      </c>
      <c r="F3751" s="27">
        <f t="shared" si="290"/>
        <v>1.4125153267123942</v>
      </c>
      <c r="G3751" s="28">
        <f t="shared" si="291"/>
        <v>1768.710708981135</v>
      </c>
      <c r="H3751" s="28">
        <f t="shared" si="292"/>
        <v>1.641954016599777</v>
      </c>
      <c r="I3751" s="29">
        <f t="shared" si="293"/>
        <v>6.5666856352300496</v>
      </c>
      <c r="J3751" s="24">
        <f t="shared" si="294"/>
        <v>14.281389645140521</v>
      </c>
      <c r="K3751" s="21"/>
    </row>
    <row r="3752" spans="1:11">
      <c r="A3752" s="20">
        <v>3745</v>
      </c>
      <c r="B3752" s="35">
        <v>0.01</v>
      </c>
      <c r="C3752" s="33">
        <v>7776.8</v>
      </c>
      <c r="D3752" s="34" t="s">
        <v>12</v>
      </c>
      <c r="E3752" s="35">
        <v>0</v>
      </c>
      <c r="F3752" s="27">
        <f t="shared" si="290"/>
        <v>1.0718709408835196E-2</v>
      </c>
      <c r="G3752" s="28">
        <f t="shared" si="291"/>
        <v>1773.587123577998</v>
      </c>
      <c r="H3752" s="28">
        <f t="shared" si="292"/>
        <v>1.641954016599777</v>
      </c>
      <c r="I3752" s="29">
        <f t="shared" si="293"/>
        <v>4.9967920496452323E-2</v>
      </c>
      <c r="J3752" s="24">
        <f t="shared" si="294"/>
        <v>-2.8762984427219293E-2</v>
      </c>
      <c r="K3752" s="21"/>
    </row>
    <row r="3753" spans="1:11">
      <c r="A3753" s="20">
        <v>3746</v>
      </c>
      <c r="B3753" s="35">
        <v>0.3</v>
      </c>
      <c r="C3753" s="33">
        <v>7776.8</v>
      </c>
      <c r="D3753" s="34" t="s">
        <v>12</v>
      </c>
      <c r="E3753" s="35">
        <v>0</v>
      </c>
      <c r="F3753" s="27">
        <f t="shared" si="290"/>
        <v>0.3054933002787984</v>
      </c>
      <c r="G3753" s="28">
        <f t="shared" si="291"/>
        <v>1773.587123577998</v>
      </c>
      <c r="H3753" s="28">
        <f t="shared" si="292"/>
        <v>1.641954016599777</v>
      </c>
      <c r="I3753" s="29">
        <f t="shared" si="293"/>
        <v>1.4241327344826926</v>
      </c>
      <c r="J3753" s="24">
        <f t="shared" si="294"/>
        <v>-0.83540620128524645</v>
      </c>
      <c r="K3753" s="21"/>
    </row>
    <row r="3754" spans="1:11">
      <c r="A3754" s="20">
        <v>3747</v>
      </c>
      <c r="B3754" s="35">
        <v>0.18</v>
      </c>
      <c r="C3754" s="33">
        <v>7776.8</v>
      </c>
      <c r="D3754" s="34" t="s">
        <v>12</v>
      </c>
      <c r="E3754" s="35">
        <v>0</v>
      </c>
      <c r="F3754" s="27">
        <f t="shared" si="290"/>
        <v>0.18471258163616558</v>
      </c>
      <c r="G3754" s="28">
        <f t="shared" si="291"/>
        <v>1773.587123577998</v>
      </c>
      <c r="H3754" s="28">
        <f t="shared" si="292"/>
        <v>1.641954016599777</v>
      </c>
      <c r="I3754" s="29">
        <f t="shared" si="293"/>
        <v>0.86108347953556241</v>
      </c>
      <c r="J3754" s="24">
        <f t="shared" si="294"/>
        <v>-0.50370052706939483</v>
      </c>
      <c r="K3754" s="21"/>
    </row>
    <row r="3755" spans="1:11">
      <c r="A3755" s="20">
        <v>3748</v>
      </c>
      <c r="B3755" s="35">
        <v>0.17</v>
      </c>
      <c r="C3755" s="33">
        <v>7776.8</v>
      </c>
      <c r="D3755" s="34" t="s">
        <v>12</v>
      </c>
      <c r="E3755" s="35">
        <v>0</v>
      </c>
      <c r="F3755" s="27">
        <f t="shared" si="290"/>
        <v>0.17460111667684058</v>
      </c>
      <c r="G3755" s="28">
        <f t="shared" si="291"/>
        <v>1773.587123577998</v>
      </c>
      <c r="H3755" s="28">
        <f t="shared" si="292"/>
        <v>1.641954016599777</v>
      </c>
      <c r="I3755" s="29">
        <f t="shared" si="293"/>
        <v>0.81394637954349147</v>
      </c>
      <c r="J3755" s="24">
        <f t="shared" si="294"/>
        <v>-0.47597720767511398</v>
      </c>
      <c r="K3755" s="21"/>
    </row>
    <row r="3756" spans="1:11">
      <c r="A3756" s="20">
        <v>3749</v>
      </c>
      <c r="B3756" s="35">
        <v>0.02</v>
      </c>
      <c r="C3756" s="33">
        <v>8217.2000000000007</v>
      </c>
      <c r="D3756" s="34" t="s">
        <v>12</v>
      </c>
      <c r="E3756" s="35">
        <v>0</v>
      </c>
      <c r="F3756" s="27">
        <f t="shared" si="290"/>
        <v>2.1214636503225789E-2</v>
      </c>
      <c r="G3756" s="28">
        <f t="shared" si="291"/>
        <v>1857.0704477220936</v>
      </c>
      <c r="H3756" s="28">
        <f t="shared" si="292"/>
        <v>1.641954016599777</v>
      </c>
      <c r="I3756" s="29">
        <f t="shared" si="293"/>
        <v>0.10355241351453273</v>
      </c>
      <c r="J3756" s="24">
        <f t="shared" si="294"/>
        <v>-5.8816758646976497E-2</v>
      </c>
      <c r="K3756" s="21"/>
    </row>
    <row r="3757" spans="1:11">
      <c r="A3757" s="20">
        <v>3750</v>
      </c>
      <c r="B3757" s="35">
        <v>0.05</v>
      </c>
      <c r="C3757" s="33">
        <v>9285.6</v>
      </c>
      <c r="D3757" s="34" t="s">
        <v>12</v>
      </c>
      <c r="E3757" s="35">
        <v>0</v>
      </c>
      <c r="F3757" s="27">
        <f t="shared" si="290"/>
        <v>5.2309208748946186E-2</v>
      </c>
      <c r="G3757" s="28">
        <f t="shared" si="291"/>
        <v>2056.6280018002062</v>
      </c>
      <c r="H3757" s="28">
        <f t="shared" si="292"/>
        <v>1.641954016599777</v>
      </c>
      <c r="I3757" s="29">
        <f t="shared" si="293"/>
        <v>0.28276792639718745</v>
      </c>
      <c r="J3757" s="24">
        <f t="shared" si="294"/>
        <v>-0.15522859260851235</v>
      </c>
      <c r="K3757" s="21"/>
    </row>
    <row r="3758" spans="1:11">
      <c r="A3758" s="20">
        <v>3751</v>
      </c>
      <c r="B3758" s="35">
        <v>0.2</v>
      </c>
      <c r="C3758" s="33">
        <v>7960.2</v>
      </c>
      <c r="D3758" s="34" t="s">
        <v>12</v>
      </c>
      <c r="E3758" s="35">
        <v>2</v>
      </c>
      <c r="F3758" s="27">
        <f t="shared" si="290"/>
        <v>0.20491056288537593</v>
      </c>
      <c r="G3758" s="28">
        <f t="shared" si="291"/>
        <v>1808.4452331856276</v>
      </c>
      <c r="H3758" s="28">
        <f t="shared" si="292"/>
        <v>1.641954016599777</v>
      </c>
      <c r="I3758" s="29">
        <f t="shared" si="293"/>
        <v>0.97401570433202445</v>
      </c>
      <c r="J3758" s="24">
        <f t="shared" si="294"/>
        <v>-1.6044282810453814</v>
      </c>
      <c r="K3758" s="21"/>
    </row>
    <row r="3759" spans="1:11">
      <c r="A3759" s="20">
        <v>3752</v>
      </c>
      <c r="B3759" s="35">
        <v>0.25</v>
      </c>
      <c r="C3759" s="33">
        <v>7960.2</v>
      </c>
      <c r="D3759" s="34" t="s">
        <v>12</v>
      </c>
      <c r="E3759" s="35">
        <v>2</v>
      </c>
      <c r="F3759" s="27">
        <f t="shared" si="290"/>
        <v>0.25527824438317132</v>
      </c>
      <c r="G3759" s="28">
        <f t="shared" si="291"/>
        <v>1808.4452331856276</v>
      </c>
      <c r="H3759" s="28">
        <f t="shared" si="292"/>
        <v>1.641954016599777</v>
      </c>
      <c r="I3759" s="29">
        <f t="shared" si="293"/>
        <v>1.2134319261160089</v>
      </c>
      <c r="J3759" s="24">
        <f t="shared" si="294"/>
        <v>-1.4373850495166052</v>
      </c>
      <c r="K3759" s="21"/>
    </row>
    <row r="3760" spans="1:11">
      <c r="A3760" s="20">
        <v>3753</v>
      </c>
      <c r="B3760" s="35">
        <v>0.35</v>
      </c>
      <c r="C3760" s="33">
        <v>7716.2</v>
      </c>
      <c r="D3760" s="34" t="s">
        <v>12</v>
      </c>
      <c r="E3760" s="35">
        <v>0</v>
      </c>
      <c r="F3760" s="27">
        <f t="shared" si="290"/>
        <v>0.35558178699110726</v>
      </c>
      <c r="G3760" s="28">
        <f t="shared" si="291"/>
        <v>1762.0394327378021</v>
      </c>
      <c r="H3760" s="28">
        <f t="shared" si="292"/>
        <v>1.641954016599777</v>
      </c>
      <c r="I3760" s="29">
        <f t="shared" si="293"/>
        <v>1.6468399095631505</v>
      </c>
      <c r="J3760" s="24">
        <f t="shared" si="294"/>
        <v>-0.96916266158360154</v>
      </c>
      <c r="K3760" s="21"/>
    </row>
    <row r="3761" spans="1:11">
      <c r="A3761" s="20">
        <v>3754</v>
      </c>
      <c r="B3761" s="35">
        <v>0.41</v>
      </c>
      <c r="C3761" s="33">
        <v>7716.2</v>
      </c>
      <c r="D3761" s="34" t="s">
        <v>12</v>
      </c>
      <c r="E3761" s="35">
        <v>2</v>
      </c>
      <c r="F3761" s="27">
        <f t="shared" si="290"/>
        <v>0.41554655616497127</v>
      </c>
      <c r="G3761" s="28">
        <f t="shared" si="291"/>
        <v>1762.0394327378021</v>
      </c>
      <c r="H3761" s="28">
        <f t="shared" si="292"/>
        <v>1.641954016599777</v>
      </c>
      <c r="I3761" s="29">
        <f t="shared" si="293"/>
        <v>1.9245604752841703</v>
      </c>
      <c r="J3761" s="24">
        <f t="shared" si="294"/>
        <v>-1.1601707850286345</v>
      </c>
      <c r="K3761" s="21"/>
    </row>
    <row r="3762" spans="1:11">
      <c r="A3762" s="20">
        <v>3755</v>
      </c>
      <c r="B3762" s="35">
        <v>0.05</v>
      </c>
      <c r="C3762" s="33">
        <v>8502.6</v>
      </c>
      <c r="D3762" s="34" t="s">
        <v>12</v>
      </c>
      <c r="E3762" s="35">
        <v>0</v>
      </c>
      <c r="F3762" s="27">
        <f t="shared" si="290"/>
        <v>5.2309208748946186E-2</v>
      </c>
      <c r="G3762" s="28">
        <f t="shared" si="291"/>
        <v>1910.7760825235596</v>
      </c>
      <c r="H3762" s="28">
        <f t="shared" si="292"/>
        <v>1.641954016599777</v>
      </c>
      <c r="I3762" s="29">
        <f t="shared" si="293"/>
        <v>0.26271459407903985</v>
      </c>
      <c r="J3762" s="24">
        <f t="shared" si="294"/>
        <v>-0.14838817016684475</v>
      </c>
      <c r="K3762" s="21"/>
    </row>
    <row r="3763" spans="1:11">
      <c r="A3763" s="20">
        <v>3756</v>
      </c>
      <c r="B3763" s="35">
        <v>0.1</v>
      </c>
      <c r="C3763" s="33">
        <v>7960.2</v>
      </c>
      <c r="D3763" s="34" t="s">
        <v>12</v>
      </c>
      <c r="E3763" s="35">
        <v>2</v>
      </c>
      <c r="F3763" s="27">
        <f t="shared" si="290"/>
        <v>0.10353120017093975</v>
      </c>
      <c r="G3763" s="28">
        <f t="shared" si="291"/>
        <v>1808.4452331856276</v>
      </c>
      <c r="H3763" s="28">
        <f t="shared" si="292"/>
        <v>1.641954016599777</v>
      </c>
      <c r="I3763" s="29">
        <f t="shared" si="293"/>
        <v>0.49212209187696554</v>
      </c>
      <c r="J3763" s="24">
        <f t="shared" si="294"/>
        <v>-2.2077695766797434</v>
      </c>
      <c r="K3763" s="21"/>
    </row>
    <row r="3764" spans="1:11">
      <c r="A3764" s="20">
        <v>3757</v>
      </c>
      <c r="B3764" s="35">
        <v>0.56000000000000005</v>
      </c>
      <c r="C3764" s="33">
        <v>8754</v>
      </c>
      <c r="D3764" s="34" t="s">
        <v>12</v>
      </c>
      <c r="E3764" s="35">
        <v>2</v>
      </c>
      <c r="F3764" s="27">
        <f t="shared" si="290"/>
        <v>0.56491505368234507</v>
      </c>
      <c r="G3764" s="28">
        <f t="shared" si="291"/>
        <v>1957.8375744941052</v>
      </c>
      <c r="H3764" s="28">
        <f t="shared" si="292"/>
        <v>1.641954016599777</v>
      </c>
      <c r="I3764" s="29">
        <f t="shared" si="293"/>
        <v>2.9070738110036736</v>
      </c>
      <c r="J3764" s="24">
        <f t="shared" si="294"/>
        <v>-1.1118853502399881</v>
      </c>
      <c r="K3764" s="21"/>
    </row>
    <row r="3765" spans="1:11">
      <c r="A3765" s="20">
        <v>3758</v>
      </c>
      <c r="B3765" s="35">
        <v>1.35</v>
      </c>
      <c r="C3765" s="33">
        <v>8754</v>
      </c>
      <c r="D3765" s="34" t="s">
        <v>12</v>
      </c>
      <c r="E3765" s="35">
        <v>7</v>
      </c>
      <c r="F3765" s="27">
        <f t="shared" si="290"/>
        <v>1.3439078040219441</v>
      </c>
      <c r="G3765" s="28">
        <f t="shared" si="291"/>
        <v>1957.8375744941052</v>
      </c>
      <c r="H3765" s="28">
        <f t="shared" si="292"/>
        <v>1.641954016599777</v>
      </c>
      <c r="I3765" s="29">
        <f t="shared" si="293"/>
        <v>6.9157993861365386</v>
      </c>
      <c r="J3765" s="24">
        <f t="shared" si="294"/>
        <v>6.0857671825116739</v>
      </c>
      <c r="K3765" s="21"/>
    </row>
    <row r="3766" spans="1:11">
      <c r="A3766" s="20">
        <v>3759</v>
      </c>
      <c r="B3766" s="35">
        <v>0.16</v>
      </c>
      <c r="C3766" s="33">
        <v>8754</v>
      </c>
      <c r="D3766" s="34" t="s">
        <v>12</v>
      </c>
      <c r="E3766" s="35">
        <v>0</v>
      </c>
      <c r="F3766" s="27">
        <f t="shared" si="290"/>
        <v>0.16448067826327309</v>
      </c>
      <c r="G3766" s="28">
        <f t="shared" si="291"/>
        <v>1957.8375744941052</v>
      </c>
      <c r="H3766" s="28">
        <f t="shared" si="292"/>
        <v>1.641954016599777</v>
      </c>
      <c r="I3766" s="29">
        <f t="shared" si="293"/>
        <v>0.84642366861788931</v>
      </c>
      <c r="J3766" s="24">
        <f t="shared" si="294"/>
        <v>-0.4768428442277507</v>
      </c>
      <c r="K3766" s="21"/>
    </row>
    <row r="3767" spans="1:11">
      <c r="A3767" s="20">
        <v>3760</v>
      </c>
      <c r="B3767" s="35">
        <v>7.0000000000000007E-2</v>
      </c>
      <c r="C3767" s="33">
        <v>8467</v>
      </c>
      <c r="D3767" s="34" t="s">
        <v>12</v>
      </c>
      <c r="E3767" s="35">
        <v>0</v>
      </c>
      <c r="F3767" s="27">
        <f t="shared" si="290"/>
        <v>7.2862464124135648E-2</v>
      </c>
      <c r="G3767" s="28">
        <f t="shared" si="291"/>
        <v>1904.0934241585278</v>
      </c>
      <c r="H3767" s="28">
        <f t="shared" si="292"/>
        <v>1.641954016599777</v>
      </c>
      <c r="I3767" s="29">
        <f t="shared" si="293"/>
        <v>0.3646601945955012</v>
      </c>
      <c r="J3767" s="24">
        <f t="shared" si="294"/>
        <v>-0.20664282966718556</v>
      </c>
      <c r="K3767" s="21"/>
    </row>
    <row r="3768" spans="1:11">
      <c r="A3768" s="20">
        <v>3761</v>
      </c>
      <c r="B3768" s="35">
        <v>0.56000000000000005</v>
      </c>
      <c r="C3768" s="33">
        <v>8467</v>
      </c>
      <c r="D3768" s="34" t="s">
        <v>12</v>
      </c>
      <c r="E3768" s="35">
        <v>2</v>
      </c>
      <c r="F3768" s="27">
        <f t="shared" si="290"/>
        <v>0.56491505368234507</v>
      </c>
      <c r="G3768" s="28">
        <f t="shared" si="291"/>
        <v>1904.0934241585278</v>
      </c>
      <c r="H3768" s="28">
        <f t="shared" si="292"/>
        <v>1.641954016599777</v>
      </c>
      <c r="I3768" s="29">
        <f t="shared" si="293"/>
        <v>2.8272723943945497</v>
      </c>
      <c r="J3768" s="24">
        <f t="shared" si="294"/>
        <v>-1.1033087905827657</v>
      </c>
      <c r="K3768" s="21"/>
    </row>
    <row r="3769" spans="1:11">
      <c r="A3769" s="20">
        <v>3762</v>
      </c>
      <c r="B3769" s="35">
        <v>0.6</v>
      </c>
      <c r="C3769" s="33">
        <v>8467</v>
      </c>
      <c r="D3769" s="34" t="s">
        <v>12</v>
      </c>
      <c r="E3769" s="35">
        <v>4</v>
      </c>
      <c r="F3769" s="27">
        <f t="shared" si="290"/>
        <v>0.60463709504461693</v>
      </c>
      <c r="G3769" s="28">
        <f t="shared" si="291"/>
        <v>1904.0934241585278</v>
      </c>
      <c r="H3769" s="28">
        <f t="shared" si="292"/>
        <v>1.641954016599777</v>
      </c>
      <c r="I3769" s="29">
        <f t="shared" si="293"/>
        <v>3.0260722498073238</v>
      </c>
      <c r="J3769" s="24">
        <f t="shared" si="294"/>
        <v>0.85696343406831055</v>
      </c>
      <c r="K3769" s="21"/>
    </row>
    <row r="3770" spans="1:11">
      <c r="A3770" s="20">
        <v>3763</v>
      </c>
      <c r="B3770" s="35">
        <v>0.4</v>
      </c>
      <c r="C3770" s="33">
        <v>8467</v>
      </c>
      <c r="D3770" s="34" t="s">
        <v>12</v>
      </c>
      <c r="E3770" s="35">
        <v>0</v>
      </c>
      <c r="F3770" s="27">
        <f t="shared" si="290"/>
        <v>0.40556217558257712</v>
      </c>
      <c r="G3770" s="28">
        <f t="shared" si="291"/>
        <v>1904.0934241585278</v>
      </c>
      <c r="H3770" s="28">
        <f t="shared" si="292"/>
        <v>1.641954016599777</v>
      </c>
      <c r="I3770" s="29">
        <f t="shared" si="293"/>
        <v>2.0297471907696316</v>
      </c>
      <c r="J3770" s="24">
        <f t="shared" si="294"/>
        <v>-1.161666777439103</v>
      </c>
      <c r="K3770" s="21"/>
    </row>
    <row r="3771" spans="1:11">
      <c r="A3771" s="20">
        <v>3764</v>
      </c>
      <c r="B3771" s="35">
        <v>0.15</v>
      </c>
      <c r="C3771" s="33">
        <v>8467</v>
      </c>
      <c r="D3771" s="34" t="s">
        <v>12</v>
      </c>
      <c r="E3771" s="35">
        <v>1</v>
      </c>
      <c r="F3771" s="27">
        <f t="shared" si="290"/>
        <v>0.1543506961119305</v>
      </c>
      <c r="G3771" s="28">
        <f t="shared" si="291"/>
        <v>1904.0934241585278</v>
      </c>
      <c r="H3771" s="28">
        <f t="shared" si="292"/>
        <v>1.641954016599777</v>
      </c>
      <c r="I3771" s="29">
        <f t="shared" si="293"/>
        <v>0.772490411307447</v>
      </c>
      <c r="J3771" s="24">
        <f t="shared" si="294"/>
        <v>-1.7360083267898632</v>
      </c>
      <c r="K3771" s="21"/>
    </row>
    <row r="3772" spans="1:11">
      <c r="A3772" s="20">
        <v>3765</v>
      </c>
      <c r="B3772" s="35">
        <v>0.46</v>
      </c>
      <c r="C3772" s="33">
        <v>8467</v>
      </c>
      <c r="D3772" s="34" t="s">
        <v>12</v>
      </c>
      <c r="E3772" s="35">
        <v>3</v>
      </c>
      <c r="F3772" s="27">
        <f t="shared" si="290"/>
        <v>0.46541512434890886</v>
      </c>
      <c r="G3772" s="28">
        <f t="shared" si="291"/>
        <v>1904.0934241585278</v>
      </c>
      <c r="H3772" s="28">
        <f t="shared" si="292"/>
        <v>1.641954016599777</v>
      </c>
      <c r="I3772" s="29">
        <f t="shared" si="293"/>
        <v>2.3292976960484566</v>
      </c>
      <c r="J3772" s="24">
        <f t="shared" si="294"/>
        <v>-0.37629607444199475</v>
      </c>
      <c r="K3772" s="21"/>
    </row>
    <row r="3773" spans="1:11">
      <c r="A3773" s="20">
        <v>3766</v>
      </c>
      <c r="B3773" s="35">
        <v>0.9</v>
      </c>
      <c r="C3773" s="33">
        <v>9659.7999999999993</v>
      </c>
      <c r="D3773" s="34" t="s">
        <v>12</v>
      </c>
      <c r="E3773" s="35">
        <v>3</v>
      </c>
      <c r="F3773" s="27">
        <f t="shared" si="290"/>
        <v>0.90143025832929458</v>
      </c>
      <c r="G3773" s="28">
        <f t="shared" si="291"/>
        <v>2125.6069420818267</v>
      </c>
      <c r="H3773" s="28">
        <f t="shared" si="292"/>
        <v>1.641954016599777</v>
      </c>
      <c r="I3773" s="29">
        <f t="shared" si="293"/>
        <v>5.0362971169139232</v>
      </c>
      <c r="J3773" s="24">
        <f t="shared" si="294"/>
        <v>-0.29164680420499955</v>
      </c>
      <c r="K3773" s="21"/>
    </row>
    <row r="3774" spans="1:11">
      <c r="A3774" s="20">
        <v>3767</v>
      </c>
      <c r="B3774" s="35">
        <v>0.89</v>
      </c>
      <c r="C3774" s="33">
        <v>9659.7999999999993</v>
      </c>
      <c r="D3774" s="34" t="s">
        <v>12</v>
      </c>
      <c r="E3774" s="35">
        <v>3</v>
      </c>
      <c r="F3774" s="27">
        <f t="shared" si="290"/>
        <v>0.89156448945820865</v>
      </c>
      <c r="G3774" s="28">
        <f t="shared" si="291"/>
        <v>2125.6069420818267</v>
      </c>
      <c r="H3774" s="28">
        <f t="shared" si="292"/>
        <v>1.641954016599777</v>
      </c>
      <c r="I3774" s="29">
        <f t="shared" si="293"/>
        <v>4.9811769976784337</v>
      </c>
      <c r="J3774" s="24">
        <f t="shared" si="294"/>
        <v>-0.2863267176062898</v>
      </c>
      <c r="K3774" s="21"/>
    </row>
    <row r="3775" spans="1:11">
      <c r="A3775" s="20">
        <v>3768</v>
      </c>
      <c r="B3775" s="35">
        <v>0.88</v>
      </c>
      <c r="C3775" s="33">
        <v>8734.7999999999993</v>
      </c>
      <c r="D3775" s="34" t="s">
        <v>12</v>
      </c>
      <c r="E3775" s="35">
        <v>4</v>
      </c>
      <c r="F3775" s="27">
        <f t="shared" si="290"/>
        <v>0.88169704974220398</v>
      </c>
      <c r="G3775" s="28">
        <f t="shared" si="291"/>
        <v>1954.2513211001019</v>
      </c>
      <c r="H3775" s="28">
        <f t="shared" si="292"/>
        <v>1.641954016599777</v>
      </c>
      <c r="I3775" s="29">
        <f t="shared" si="293"/>
        <v>4.5289346440050195</v>
      </c>
      <c r="J3775" s="24">
        <f t="shared" si="294"/>
        <v>1.0332654705133297</v>
      </c>
      <c r="K3775" s="21"/>
    </row>
    <row r="3776" spans="1:11">
      <c r="A3776" s="20">
        <v>3769</v>
      </c>
      <c r="B3776" s="35">
        <v>0.74</v>
      </c>
      <c r="C3776" s="33">
        <v>8620.7999999999993</v>
      </c>
      <c r="D3776" s="34" t="s">
        <v>12</v>
      </c>
      <c r="E3776" s="35">
        <v>8</v>
      </c>
      <c r="F3776" s="27">
        <f t="shared" si="290"/>
        <v>0.74336577318339636</v>
      </c>
      <c r="G3776" s="28">
        <f t="shared" si="291"/>
        <v>1932.9310357910992</v>
      </c>
      <c r="H3776" s="28">
        <f t="shared" si="292"/>
        <v>1.641954016599777</v>
      </c>
      <c r="I3776" s="29">
        <f t="shared" si="293"/>
        <v>3.7767233382660743</v>
      </c>
      <c r="J3776" s="24">
        <f t="shared" si="294"/>
        <v>7.2835971672079367</v>
      </c>
      <c r="K3776" s="21"/>
    </row>
    <row r="3777" spans="1:11">
      <c r="A3777" s="20">
        <v>3770</v>
      </c>
      <c r="B3777" s="35">
        <v>0.04</v>
      </c>
      <c r="C3777" s="33">
        <v>8555.2000000000007</v>
      </c>
      <c r="D3777" s="34" t="s">
        <v>12</v>
      </c>
      <c r="E3777" s="35">
        <v>0</v>
      </c>
      <c r="F3777" s="27">
        <f t="shared" si="290"/>
        <v>4.1988338782001595E-2</v>
      </c>
      <c r="G3777" s="28">
        <f t="shared" si="291"/>
        <v>1920.6414578625715</v>
      </c>
      <c r="H3777" s="28">
        <f t="shared" si="292"/>
        <v>1.641954016599777</v>
      </c>
      <c r="I3777" s="29">
        <f t="shared" si="293"/>
        <v>0.21196845943235088</v>
      </c>
      <c r="J3777" s="24">
        <f t="shared" si="294"/>
        <v>-0.11933679339943534</v>
      </c>
      <c r="K3777" s="21"/>
    </row>
    <row r="3778" spans="1:11">
      <c r="A3778" s="20">
        <v>3771</v>
      </c>
      <c r="B3778" s="35">
        <v>0.42</v>
      </c>
      <c r="C3778" s="33">
        <v>8084.4</v>
      </c>
      <c r="D3778" s="34" t="s">
        <v>12</v>
      </c>
      <c r="E3778" s="35">
        <v>7</v>
      </c>
      <c r="F3778" s="27">
        <f t="shared" si="290"/>
        <v>0.42552726688254822</v>
      </c>
      <c r="G3778" s="28">
        <f t="shared" si="291"/>
        <v>1831.976102178312</v>
      </c>
      <c r="H3778" s="28">
        <f t="shared" si="292"/>
        <v>1.641954016599777</v>
      </c>
      <c r="I3778" s="29">
        <f t="shared" si="293"/>
        <v>2.0490070362427084</v>
      </c>
      <c r="J3778" s="24">
        <f t="shared" si="294"/>
        <v>4.5967919844289025</v>
      </c>
      <c r="K3778" s="21"/>
    </row>
    <row r="3779" spans="1:11">
      <c r="A3779" s="20">
        <v>3772</v>
      </c>
      <c r="B3779" s="35">
        <v>0.31</v>
      </c>
      <c r="C3779" s="33">
        <v>8084.4</v>
      </c>
      <c r="D3779" s="34" t="s">
        <v>12</v>
      </c>
      <c r="E3779" s="35">
        <v>0</v>
      </c>
      <c r="F3779" s="27">
        <f t="shared" si="290"/>
        <v>0.31552044673340141</v>
      </c>
      <c r="G3779" s="28">
        <f t="shared" si="291"/>
        <v>1831.976102178312</v>
      </c>
      <c r="H3779" s="28">
        <f t="shared" si="292"/>
        <v>1.641954016599777</v>
      </c>
      <c r="I3779" s="29">
        <f t="shared" si="293"/>
        <v>1.5193000913232351</v>
      </c>
      <c r="J3779" s="24">
        <f t="shared" si="294"/>
        <v>-0.88086199300600221</v>
      </c>
      <c r="K3779" s="21"/>
    </row>
    <row r="3780" spans="1:11">
      <c r="A3780" s="20">
        <v>3773</v>
      </c>
      <c r="B3780" s="35">
        <v>0.06</v>
      </c>
      <c r="C3780" s="33">
        <v>8084.4</v>
      </c>
      <c r="D3780" s="34" t="s">
        <v>12</v>
      </c>
      <c r="E3780" s="35">
        <v>0</v>
      </c>
      <c r="F3780" s="27">
        <f t="shared" si="290"/>
        <v>6.2598804117839746E-2</v>
      </c>
      <c r="G3780" s="28">
        <f t="shared" si="291"/>
        <v>1831.976102178312</v>
      </c>
      <c r="H3780" s="28">
        <f t="shared" si="292"/>
        <v>1.641954016599777</v>
      </c>
      <c r="I3780" s="29">
        <f t="shared" si="293"/>
        <v>0.30142695916413698</v>
      </c>
      <c r="J3780" s="24">
        <f t="shared" si="294"/>
        <v>-0.17316154967707059</v>
      </c>
      <c r="K3780" s="21"/>
    </row>
    <row r="3781" spans="1:11">
      <c r="A3781" s="20">
        <v>3774</v>
      </c>
      <c r="B3781" s="35">
        <v>0.28999999999999998</v>
      </c>
      <c r="C3781" s="33">
        <v>8084.4</v>
      </c>
      <c r="D3781" s="34" t="s">
        <v>12</v>
      </c>
      <c r="E3781" s="35">
        <v>3</v>
      </c>
      <c r="F3781" s="27">
        <f t="shared" si="290"/>
        <v>0.29546111423067112</v>
      </c>
      <c r="G3781" s="28">
        <f t="shared" si="291"/>
        <v>1831.976102178312</v>
      </c>
      <c r="H3781" s="28">
        <f t="shared" si="292"/>
        <v>1.641954016599777</v>
      </c>
      <c r="I3781" s="29">
        <f t="shared" si="293"/>
        <v>1.422710009701577</v>
      </c>
      <c r="J3781" s="24">
        <f t="shared" si="294"/>
        <v>-0.75380496019936638</v>
      </c>
      <c r="K3781" s="21"/>
    </row>
    <row r="3782" spans="1:11">
      <c r="A3782" s="20">
        <v>3775</v>
      </c>
      <c r="B3782" s="35">
        <v>0.03</v>
      </c>
      <c r="C3782" s="33">
        <v>9059.4</v>
      </c>
      <c r="D3782" s="34" t="s">
        <v>12</v>
      </c>
      <c r="E3782" s="35">
        <v>0</v>
      </c>
      <c r="F3782" s="27">
        <f t="shared" si="290"/>
        <v>3.1628088022045274E-2</v>
      </c>
      <c r="G3782" s="28">
        <f t="shared" si="291"/>
        <v>2014.7091284611131</v>
      </c>
      <c r="H3782" s="28">
        <f t="shared" si="292"/>
        <v>1.641954016599777</v>
      </c>
      <c r="I3782" s="29">
        <f t="shared" si="293"/>
        <v>0.16748717009457251</v>
      </c>
      <c r="J3782" s="24">
        <f t="shared" si="294"/>
        <v>-9.241028829152946E-2</v>
      </c>
      <c r="K3782" s="21"/>
    </row>
    <row r="3783" spans="1:11">
      <c r="A3783" s="20">
        <v>3776</v>
      </c>
      <c r="B3783" s="35">
        <v>0.28999999999999998</v>
      </c>
      <c r="C3783" s="33">
        <v>9059.4</v>
      </c>
      <c r="D3783" s="34" t="s">
        <v>12</v>
      </c>
      <c r="E3783" s="35">
        <v>0</v>
      </c>
      <c r="F3783" s="27">
        <f t="shared" si="290"/>
        <v>0.29546111423067112</v>
      </c>
      <c r="G3783" s="28">
        <f t="shared" si="291"/>
        <v>2014.7091284611131</v>
      </c>
      <c r="H3783" s="28">
        <f t="shared" si="292"/>
        <v>1.641954016599777</v>
      </c>
      <c r="I3783" s="29">
        <f t="shared" si="293"/>
        <v>1.5646202154550677</v>
      </c>
      <c r="J3783" s="24">
        <f t="shared" si="294"/>
        <v>-0.87481465774925815</v>
      </c>
      <c r="K3783" s="21"/>
    </row>
    <row r="3784" spans="1:11">
      <c r="A3784" s="20">
        <v>3777</v>
      </c>
      <c r="B3784" s="35">
        <v>0.04</v>
      </c>
      <c r="C3784" s="33">
        <v>10024</v>
      </c>
      <c r="D3784" s="34" t="s">
        <v>12</v>
      </c>
      <c r="E3784" s="35">
        <v>2</v>
      </c>
      <c r="F3784" s="27">
        <f t="shared" ref="F3784:F3847" si="295">B3784^$F$2</f>
        <v>4.1988338782001595E-2</v>
      </c>
      <c r="G3784" s="28">
        <f t="shared" ref="G3784:G3847" si="296">C3784^$I$2</f>
        <v>2192.3202235874382</v>
      </c>
      <c r="H3784" s="28">
        <f t="shared" si="292"/>
        <v>1.641954016599777</v>
      </c>
      <c r="I3784" s="29">
        <f t="shared" si="293"/>
        <v>0.24195184295010014</v>
      </c>
      <c r="J3784" s="24">
        <f t="shared" si="294"/>
        <v>-2.9694024227044995</v>
      </c>
      <c r="K3784" s="21"/>
    </row>
    <row r="3785" spans="1:11">
      <c r="A3785" s="20">
        <v>3778</v>
      </c>
      <c r="B3785" s="35">
        <v>0.32</v>
      </c>
      <c r="C3785" s="33">
        <v>9113.4</v>
      </c>
      <c r="D3785" s="34" t="s">
        <v>12</v>
      </c>
      <c r="E3785" s="35">
        <v>0</v>
      </c>
      <c r="F3785" s="27">
        <f t="shared" si="295"/>
        <v>0.32554271863020534</v>
      </c>
      <c r="G3785" s="28">
        <f t="shared" si="296"/>
        <v>2024.731824304014</v>
      </c>
      <c r="H3785" s="28">
        <f t="shared" ref="H3785:H3848" si="297">IF(D3785="F",1,IF(D3785="R",$G$2,$H$2))</f>
        <v>1.641954016599777</v>
      </c>
      <c r="I3785" s="29">
        <f t="shared" ref="I3785:I3848" si="298">$E$2*F3785*G3785*H3785</f>
        <v>1.7324940300364555</v>
      </c>
      <c r="J3785" s="24">
        <f t="shared" ref="J3785:J3848" si="299">IF(OR(B3785&lt;=0,C3785&lt;=0,I3785&lt;=0),0,GAMMALN(E3785+$J$2*B3785)-GAMMALN($J$2*B3785)+$J$2*B3785*LN($J$2*B3785)+E3785*LN(I3785)-($J$2*B3785+E3785)*LN($J$2*B3785+I3785))</f>
        <v>-0.96737715474662112</v>
      </c>
      <c r="K3785" s="21"/>
    </row>
    <row r="3786" spans="1:11">
      <c r="A3786" s="20">
        <v>3779</v>
      </c>
      <c r="B3786" s="35">
        <v>0.87</v>
      </c>
      <c r="C3786" s="33">
        <v>9113.4</v>
      </c>
      <c r="D3786" s="34" t="s">
        <v>12</v>
      </c>
      <c r="E3786" s="35">
        <v>1</v>
      </c>
      <c r="F3786" s="27">
        <f t="shared" si="295"/>
        <v>0.8718279199057748</v>
      </c>
      <c r="G3786" s="28">
        <f t="shared" si="296"/>
        <v>2024.731824304014</v>
      </c>
      <c r="H3786" s="28">
        <f t="shared" si="297"/>
        <v>1.641954016599777</v>
      </c>
      <c r="I3786" s="29">
        <f t="shared" si="298"/>
        <v>4.639749501421381</v>
      </c>
      <c r="J3786" s="24">
        <f t="shared" si="299"/>
        <v>-2.1320457404379276</v>
      </c>
      <c r="K3786" s="21"/>
    </row>
    <row r="3787" spans="1:11">
      <c r="A3787" s="20">
        <v>3780</v>
      </c>
      <c r="B3787" s="35">
        <v>0.92</v>
      </c>
      <c r="C3787" s="33">
        <v>9113.4</v>
      </c>
      <c r="D3787" s="34" t="s">
        <v>12</v>
      </c>
      <c r="E3787" s="35">
        <v>3</v>
      </c>
      <c r="F3787" s="27">
        <f t="shared" si="295"/>
        <v>0.92115685849521522</v>
      </c>
      <c r="G3787" s="28">
        <f t="shared" si="296"/>
        <v>2024.731824304014</v>
      </c>
      <c r="H3787" s="28">
        <f t="shared" si="297"/>
        <v>1.641954016599777</v>
      </c>
      <c r="I3787" s="29">
        <f t="shared" si="298"/>
        <v>4.9022713970848484</v>
      </c>
      <c r="J3787" s="24">
        <f t="shared" si="299"/>
        <v>-0.26942349331680404</v>
      </c>
      <c r="K3787" s="21"/>
    </row>
    <row r="3788" spans="1:11">
      <c r="A3788" s="20">
        <v>3781</v>
      </c>
      <c r="B3788" s="35">
        <v>0.37</v>
      </c>
      <c r="C3788" s="33">
        <v>10684.4</v>
      </c>
      <c r="D3788" s="34" t="s">
        <v>12</v>
      </c>
      <c r="E3788" s="35">
        <v>0</v>
      </c>
      <c r="F3788" s="27">
        <f t="shared" si="295"/>
        <v>0.3755860585221602</v>
      </c>
      <c r="G3788" s="28">
        <f t="shared" si="296"/>
        <v>2312.2847389784433</v>
      </c>
      <c r="H3788" s="28">
        <f t="shared" si="297"/>
        <v>1.641954016599777</v>
      </c>
      <c r="I3788" s="29">
        <f t="shared" si="298"/>
        <v>2.2826904809563415</v>
      </c>
      <c r="J3788" s="24">
        <f t="shared" si="299"/>
        <v>-1.2101808446568445</v>
      </c>
      <c r="K3788" s="21"/>
    </row>
    <row r="3789" spans="1:11">
      <c r="A3789" s="20">
        <v>3782</v>
      </c>
      <c r="B3789" s="35">
        <v>0.37</v>
      </c>
      <c r="C3789" s="33">
        <v>6673.2</v>
      </c>
      <c r="D3789" s="34" t="s">
        <v>12</v>
      </c>
      <c r="E3789" s="35">
        <v>0</v>
      </c>
      <c r="F3789" s="27">
        <f t="shared" si="295"/>
        <v>0.3755860585221602</v>
      </c>
      <c r="G3789" s="28">
        <f t="shared" si="296"/>
        <v>1560.817701139719</v>
      </c>
      <c r="H3789" s="28">
        <f t="shared" si="297"/>
        <v>1.641954016599777</v>
      </c>
      <c r="I3789" s="29">
        <f t="shared" si="298"/>
        <v>1.5408412505779252</v>
      </c>
      <c r="J3789" s="24">
        <f t="shared" si="299"/>
        <v>-0.94667251058421642</v>
      </c>
      <c r="K3789" s="21"/>
    </row>
    <row r="3790" spans="1:11">
      <c r="A3790" s="20">
        <v>3783</v>
      </c>
      <c r="B3790" s="35">
        <v>0.01</v>
      </c>
      <c r="C3790" s="33">
        <v>9663.6</v>
      </c>
      <c r="D3790" s="34" t="s">
        <v>12</v>
      </c>
      <c r="E3790" s="35">
        <v>0</v>
      </c>
      <c r="F3790" s="27">
        <f t="shared" si="295"/>
        <v>1.0718709408835196E-2</v>
      </c>
      <c r="G3790" s="28">
        <f t="shared" si="296"/>
        <v>2126.3051348029594</v>
      </c>
      <c r="H3790" s="28">
        <f t="shared" si="297"/>
        <v>1.641954016599777</v>
      </c>
      <c r="I3790" s="29">
        <f t="shared" si="298"/>
        <v>5.9905174386185228E-2</v>
      </c>
      <c r="J3790" s="24">
        <f t="shared" si="299"/>
        <v>-3.2140231872256564E-2</v>
      </c>
      <c r="K3790" s="21"/>
    </row>
    <row r="3791" spans="1:11">
      <c r="A3791" s="20">
        <v>3784</v>
      </c>
      <c r="B3791" s="35">
        <v>0.92</v>
      </c>
      <c r="C3791" s="33">
        <v>10789</v>
      </c>
      <c r="D3791" s="34" t="s">
        <v>12</v>
      </c>
      <c r="E3791" s="35">
        <v>11</v>
      </c>
      <c r="F3791" s="27">
        <f t="shared" si="295"/>
        <v>0.92115685849521522</v>
      </c>
      <c r="G3791" s="28">
        <f t="shared" si="296"/>
        <v>2331.1717955971926</v>
      </c>
      <c r="H3791" s="28">
        <f t="shared" si="297"/>
        <v>1.641954016599777</v>
      </c>
      <c r="I3791" s="29">
        <f t="shared" si="298"/>
        <v>5.6442224486570431</v>
      </c>
      <c r="J3791" s="24">
        <f t="shared" si="299"/>
        <v>13.991432983821447</v>
      </c>
      <c r="K3791" s="21"/>
    </row>
    <row r="3792" spans="1:11">
      <c r="A3792" s="20">
        <v>3785</v>
      </c>
      <c r="B3792" s="35">
        <v>0.86</v>
      </c>
      <c r="C3792" s="33">
        <v>10789</v>
      </c>
      <c r="D3792" s="34" t="s">
        <v>12</v>
      </c>
      <c r="E3792" s="35">
        <v>0</v>
      </c>
      <c r="F3792" s="27">
        <f t="shared" si="295"/>
        <v>0.86195708022689366</v>
      </c>
      <c r="G3792" s="28">
        <f t="shared" si="296"/>
        <v>2331.1717955971926</v>
      </c>
      <c r="H3792" s="28">
        <f t="shared" si="297"/>
        <v>1.641954016599777</v>
      </c>
      <c r="I3792" s="29">
        <f t="shared" si="298"/>
        <v>5.2814864885693993</v>
      </c>
      <c r="J3792" s="24">
        <f t="shared" si="299"/>
        <v>-2.8052350843905089</v>
      </c>
      <c r="K3792" s="21"/>
    </row>
    <row r="3793" spans="1:11">
      <c r="A3793" s="20">
        <v>3786</v>
      </c>
      <c r="B3793" s="35">
        <v>0.44</v>
      </c>
      <c r="C3793" s="33">
        <v>10789</v>
      </c>
      <c r="D3793" s="34" t="s">
        <v>12</v>
      </c>
      <c r="E3793" s="35">
        <v>2</v>
      </c>
      <c r="F3793" s="27">
        <f t="shared" si="295"/>
        <v>0.44547802934907577</v>
      </c>
      <c r="G3793" s="28">
        <f t="shared" si="296"/>
        <v>2331.1717955971926</v>
      </c>
      <c r="H3793" s="28">
        <f t="shared" si="297"/>
        <v>1.641954016599777</v>
      </c>
      <c r="I3793" s="29">
        <f t="shared" si="298"/>
        <v>2.7295862484734625</v>
      </c>
      <c r="J3793" s="24">
        <f t="shared" si="299"/>
        <v>-1.1696409386095921</v>
      </c>
      <c r="K3793" s="21"/>
    </row>
    <row r="3794" spans="1:11">
      <c r="A3794" s="20">
        <v>3787</v>
      </c>
      <c r="B3794" s="35">
        <v>0.56999999999999995</v>
      </c>
      <c r="C3794" s="33">
        <v>8068.4</v>
      </c>
      <c r="D3794" s="34" t="s">
        <v>12</v>
      </c>
      <c r="E3794" s="35">
        <v>4</v>
      </c>
      <c r="F3794" s="27">
        <f t="shared" si="295"/>
        <v>0.57484945823426148</v>
      </c>
      <c r="G3794" s="28">
        <f t="shared" si="296"/>
        <v>1828.9481156684901</v>
      </c>
      <c r="H3794" s="28">
        <f t="shared" si="297"/>
        <v>1.641954016599777</v>
      </c>
      <c r="I3794" s="29">
        <f t="shared" si="298"/>
        <v>2.7634509694975447</v>
      </c>
      <c r="J3794" s="24">
        <f t="shared" si="299"/>
        <v>0.80215709366240517</v>
      </c>
      <c r="K3794" s="21"/>
    </row>
    <row r="3795" spans="1:11">
      <c r="A3795" s="20">
        <v>3788</v>
      </c>
      <c r="B3795" s="35">
        <v>0.81</v>
      </c>
      <c r="C3795" s="33">
        <v>10820.8</v>
      </c>
      <c r="D3795" s="34" t="s">
        <v>12</v>
      </c>
      <c r="E3795" s="35">
        <v>2</v>
      </c>
      <c r="F3795" s="27">
        <f t="shared" si="295"/>
        <v>0.81257651063161873</v>
      </c>
      <c r="G3795" s="28">
        <f t="shared" si="296"/>
        <v>2336.907750161372</v>
      </c>
      <c r="H3795" s="28">
        <f t="shared" si="297"/>
        <v>1.641954016599777</v>
      </c>
      <c r="I3795" s="29">
        <f t="shared" si="298"/>
        <v>4.9911668078539346</v>
      </c>
      <c r="J3795" s="24">
        <f t="shared" si="299"/>
        <v>-1.3847195254259095</v>
      </c>
      <c r="K3795" s="21"/>
    </row>
    <row r="3796" spans="1:11">
      <c r="A3796" s="20">
        <v>3789</v>
      </c>
      <c r="B3796" s="35">
        <v>0.48</v>
      </c>
      <c r="C3796" s="33">
        <v>8913.2000000000007</v>
      </c>
      <c r="D3796" s="34" t="s">
        <v>12</v>
      </c>
      <c r="E3796" s="35">
        <v>4</v>
      </c>
      <c r="F3796" s="27">
        <f t="shared" si="295"/>
        <v>0.48533915526699944</v>
      </c>
      <c r="G3796" s="28">
        <f t="shared" si="296"/>
        <v>1987.5239164199347</v>
      </c>
      <c r="H3796" s="28">
        <f t="shared" si="297"/>
        <v>1.641954016599777</v>
      </c>
      <c r="I3796" s="29">
        <f t="shared" si="298"/>
        <v>2.5354435456763698</v>
      </c>
      <c r="J3796" s="24">
        <f t="shared" si="299"/>
        <v>0.70038324382903738</v>
      </c>
      <c r="K3796" s="21"/>
    </row>
    <row r="3797" spans="1:11">
      <c r="A3797" s="20">
        <v>3790</v>
      </c>
      <c r="B3797" s="35">
        <v>0.14000000000000001</v>
      </c>
      <c r="C3797" s="33">
        <v>8342.4</v>
      </c>
      <c r="D3797" s="34" t="s">
        <v>12</v>
      </c>
      <c r="E3797" s="35">
        <v>1</v>
      </c>
      <c r="F3797" s="27">
        <f t="shared" si="295"/>
        <v>0.14421052312965399</v>
      </c>
      <c r="G3797" s="28">
        <f t="shared" si="296"/>
        <v>1880.6674493886558</v>
      </c>
      <c r="H3797" s="28">
        <f t="shared" si="297"/>
        <v>1.641954016599777</v>
      </c>
      <c r="I3797" s="29">
        <f t="shared" si="298"/>
        <v>0.71286158490779084</v>
      </c>
      <c r="J3797" s="24">
        <f t="shared" si="299"/>
        <v>-1.7768314760386343</v>
      </c>
      <c r="K3797" s="21"/>
    </row>
    <row r="3798" spans="1:11">
      <c r="A3798" s="20">
        <v>3791</v>
      </c>
      <c r="B3798" s="35">
        <v>0.01</v>
      </c>
      <c r="C3798" s="33">
        <v>8342.4</v>
      </c>
      <c r="D3798" s="34" t="s">
        <v>12</v>
      </c>
      <c r="E3798" s="35">
        <v>0</v>
      </c>
      <c r="F3798" s="27">
        <f t="shared" si="295"/>
        <v>1.0718709408835196E-2</v>
      </c>
      <c r="G3798" s="28">
        <f t="shared" si="296"/>
        <v>1880.6674493886558</v>
      </c>
      <c r="H3798" s="28">
        <f t="shared" si="297"/>
        <v>1.641954016599777</v>
      </c>
      <c r="I3798" s="29">
        <f t="shared" si="298"/>
        <v>5.2984733787274488E-2</v>
      </c>
      <c r="J3798" s="24">
        <f t="shared" si="299"/>
        <v>-2.98316327300885E-2</v>
      </c>
      <c r="K3798" s="21"/>
    </row>
    <row r="3799" spans="1:11">
      <c r="A3799" s="20">
        <v>3792</v>
      </c>
      <c r="B3799" s="35">
        <v>0.02</v>
      </c>
      <c r="C3799" s="33">
        <v>9330.6</v>
      </c>
      <c r="D3799" s="34" t="s">
        <v>12</v>
      </c>
      <c r="E3799" s="35">
        <v>0</v>
      </c>
      <c r="F3799" s="27">
        <f t="shared" si="295"/>
        <v>2.1214636503225789E-2</v>
      </c>
      <c r="G3799" s="28">
        <f t="shared" si="296"/>
        <v>2064.9470940103361</v>
      </c>
      <c r="H3799" s="28">
        <f t="shared" si="297"/>
        <v>1.641954016599777</v>
      </c>
      <c r="I3799" s="29">
        <f t="shared" si="298"/>
        <v>0.11514385769633992</v>
      </c>
      <c r="J3799" s="24">
        <f t="shared" si="299"/>
        <v>-6.2765569489110037E-2</v>
      </c>
      <c r="K3799" s="21"/>
    </row>
    <row r="3800" spans="1:11">
      <c r="A3800" s="20">
        <v>3793</v>
      </c>
      <c r="B3800" s="35">
        <v>0.15</v>
      </c>
      <c r="C3800" s="33">
        <v>9330.6</v>
      </c>
      <c r="D3800" s="34" t="s">
        <v>12</v>
      </c>
      <c r="E3800" s="35">
        <v>1</v>
      </c>
      <c r="F3800" s="27">
        <f t="shared" si="295"/>
        <v>0.1543506961119305</v>
      </c>
      <c r="G3800" s="28">
        <f t="shared" si="296"/>
        <v>2064.9470940103361</v>
      </c>
      <c r="H3800" s="28">
        <f t="shared" si="297"/>
        <v>1.641954016599777</v>
      </c>
      <c r="I3800" s="29">
        <f t="shared" si="298"/>
        <v>0.83774872059395089</v>
      </c>
      <c r="J3800" s="24">
        <f t="shared" si="299"/>
        <v>-1.7305371321674963</v>
      </c>
      <c r="K3800" s="21"/>
    </row>
    <row r="3801" spans="1:11">
      <c r="A3801" s="20">
        <v>3794</v>
      </c>
      <c r="B3801" s="35">
        <v>0.53</v>
      </c>
      <c r="C3801" s="33">
        <v>10242.4</v>
      </c>
      <c r="D3801" s="34" t="s">
        <v>12</v>
      </c>
      <c r="E3801" s="35">
        <v>2</v>
      </c>
      <c r="F3801" s="27">
        <f t="shared" si="295"/>
        <v>0.53509559585850008</v>
      </c>
      <c r="G3801" s="28">
        <f t="shared" si="296"/>
        <v>2232.1338551465533</v>
      </c>
      <c r="H3801" s="28">
        <f t="shared" si="297"/>
        <v>1.641954016599777</v>
      </c>
      <c r="I3801" s="29">
        <f t="shared" si="298"/>
        <v>3.1394087381617757</v>
      </c>
      <c r="J3801" s="24">
        <f t="shared" si="299"/>
        <v>-1.1537149243246967</v>
      </c>
      <c r="K3801" s="21"/>
    </row>
    <row r="3802" spans="1:11">
      <c r="A3802" s="20">
        <v>3795</v>
      </c>
      <c r="B3802" s="35">
        <v>0.1</v>
      </c>
      <c r="C3802" s="33">
        <v>10242.4</v>
      </c>
      <c r="D3802" s="34" t="s">
        <v>12</v>
      </c>
      <c r="E3802" s="35">
        <v>0</v>
      </c>
      <c r="F3802" s="27">
        <f t="shared" si="295"/>
        <v>0.10353120017093975</v>
      </c>
      <c r="G3802" s="28">
        <f t="shared" si="296"/>
        <v>2232.1338551465533</v>
      </c>
      <c r="H3802" s="28">
        <f t="shared" si="297"/>
        <v>1.641954016599777</v>
      </c>
      <c r="I3802" s="29">
        <f t="shared" si="298"/>
        <v>0.60741810810002228</v>
      </c>
      <c r="J3802" s="24">
        <f t="shared" si="299"/>
        <v>-0.3240695613142322</v>
      </c>
      <c r="K3802" s="21"/>
    </row>
    <row r="3803" spans="1:11">
      <c r="A3803" s="20">
        <v>3796</v>
      </c>
      <c r="B3803" s="35">
        <v>0.11</v>
      </c>
      <c r="C3803" s="33">
        <v>10071.4</v>
      </c>
      <c r="D3803" s="34" t="s">
        <v>12</v>
      </c>
      <c r="E3803" s="35">
        <v>0</v>
      </c>
      <c r="F3803" s="27">
        <f t="shared" si="295"/>
        <v>0.11372084924350692</v>
      </c>
      <c r="G3803" s="28">
        <f t="shared" si="296"/>
        <v>2200.9731522445327</v>
      </c>
      <c r="H3803" s="28">
        <f t="shared" si="297"/>
        <v>1.641954016599777</v>
      </c>
      <c r="I3803" s="29">
        <f t="shared" si="298"/>
        <v>0.65788667619649366</v>
      </c>
      <c r="J3803" s="24">
        <f t="shared" si="299"/>
        <v>-0.35319954536757564</v>
      </c>
      <c r="K3803" s="21"/>
    </row>
    <row r="3804" spans="1:11">
      <c r="A3804" s="20">
        <v>3797</v>
      </c>
      <c r="B3804" s="35">
        <v>0.08</v>
      </c>
      <c r="C3804" s="33">
        <v>10071.4</v>
      </c>
      <c r="D3804" s="34" t="s">
        <v>12</v>
      </c>
      <c r="E3804" s="35">
        <v>0</v>
      </c>
      <c r="F3804" s="27">
        <f t="shared" si="295"/>
        <v>8.3103973683643501E-2</v>
      </c>
      <c r="G3804" s="28">
        <f t="shared" si="296"/>
        <v>2200.9731522445327</v>
      </c>
      <c r="H3804" s="28">
        <f t="shared" si="297"/>
        <v>1.641954016599777</v>
      </c>
      <c r="I3804" s="29">
        <f t="shared" si="298"/>
        <v>0.48076493790847014</v>
      </c>
      <c r="J3804" s="24">
        <f t="shared" si="299"/>
        <v>-0.25760934394344132</v>
      </c>
      <c r="K3804" s="21"/>
    </row>
    <row r="3805" spans="1:11">
      <c r="A3805" s="20">
        <v>3798</v>
      </c>
      <c r="B3805" s="35">
        <v>0.1</v>
      </c>
      <c r="C3805" s="33">
        <v>10071.4</v>
      </c>
      <c r="D3805" s="34" t="s">
        <v>12</v>
      </c>
      <c r="E3805" s="35">
        <v>0</v>
      </c>
      <c r="F3805" s="27">
        <f t="shared" si="295"/>
        <v>0.10353120017093975</v>
      </c>
      <c r="G3805" s="28">
        <f t="shared" si="296"/>
        <v>2200.9731522445327</v>
      </c>
      <c r="H3805" s="28">
        <f t="shared" si="297"/>
        <v>1.641954016599777</v>
      </c>
      <c r="I3805" s="29">
        <f t="shared" si="298"/>
        <v>0.59893852021143235</v>
      </c>
      <c r="J3805" s="24">
        <f t="shared" si="299"/>
        <v>-0.32136604902311317</v>
      </c>
      <c r="K3805" s="21"/>
    </row>
    <row r="3806" spans="1:11">
      <c r="A3806" s="20">
        <v>3799</v>
      </c>
      <c r="B3806" s="35">
        <v>0.12</v>
      </c>
      <c r="C3806" s="33">
        <v>9330.6</v>
      </c>
      <c r="D3806" s="34" t="s">
        <v>12</v>
      </c>
      <c r="E3806" s="35">
        <v>0</v>
      </c>
      <c r="F3806" s="27">
        <f t="shared" si="295"/>
        <v>0.12389652748697098</v>
      </c>
      <c r="G3806" s="28">
        <f t="shared" si="296"/>
        <v>2064.9470940103361</v>
      </c>
      <c r="H3806" s="28">
        <f t="shared" si="297"/>
        <v>1.641954016599777</v>
      </c>
      <c r="I3806" s="29">
        <f t="shared" si="298"/>
        <v>0.67245668469790898</v>
      </c>
      <c r="J3806" s="24">
        <f t="shared" si="299"/>
        <v>-0.37048241698810774</v>
      </c>
      <c r="K3806" s="21"/>
    </row>
    <row r="3807" spans="1:11">
      <c r="A3807" s="20">
        <v>3800</v>
      </c>
      <c r="B3807" s="35">
        <v>0.97</v>
      </c>
      <c r="C3807" s="33">
        <v>8913.2000000000007</v>
      </c>
      <c r="D3807" s="34" t="s">
        <v>12</v>
      </c>
      <c r="E3807" s="35">
        <v>10</v>
      </c>
      <c r="F3807" s="27">
        <f t="shared" si="295"/>
        <v>0.97044538875957187</v>
      </c>
      <c r="G3807" s="28">
        <f t="shared" si="296"/>
        <v>1987.5239164199347</v>
      </c>
      <c r="H3807" s="28">
        <f t="shared" si="297"/>
        <v>1.641954016599777</v>
      </c>
      <c r="I3807" s="29">
        <f t="shared" si="298"/>
        <v>5.0696702927425106</v>
      </c>
      <c r="J3807" s="24">
        <f t="shared" si="299"/>
        <v>11.675352824496798</v>
      </c>
      <c r="K3807" s="21"/>
    </row>
    <row r="3808" spans="1:11">
      <c r="A3808" s="20">
        <v>3801</v>
      </c>
      <c r="B3808" s="35">
        <v>0.41</v>
      </c>
      <c r="C3808" s="33">
        <v>9937</v>
      </c>
      <c r="D3808" s="34" t="s">
        <v>12</v>
      </c>
      <c r="E3808" s="35">
        <v>0</v>
      </c>
      <c r="F3808" s="27">
        <f t="shared" si="295"/>
        <v>0.41554655616497127</v>
      </c>
      <c r="G3808" s="28">
        <f t="shared" si="296"/>
        <v>2176.4206650843566</v>
      </c>
      <c r="H3808" s="28">
        <f t="shared" si="297"/>
        <v>1.641954016599777</v>
      </c>
      <c r="I3808" s="29">
        <f t="shared" si="298"/>
        <v>2.3771620043172588</v>
      </c>
      <c r="J3808" s="24">
        <f t="shared" si="299"/>
        <v>-1.2921801479432677</v>
      </c>
      <c r="K3808" s="21"/>
    </row>
    <row r="3809" spans="1:11">
      <c r="A3809" s="20">
        <v>3802</v>
      </c>
      <c r="B3809" s="35">
        <v>2.5099999999999998</v>
      </c>
      <c r="C3809" s="33">
        <v>10040</v>
      </c>
      <c r="D3809" s="34" t="s">
        <v>12</v>
      </c>
      <c r="E3809" s="35">
        <v>21</v>
      </c>
      <c r="F3809" s="27">
        <f t="shared" si="295"/>
        <v>2.4754270907321967</v>
      </c>
      <c r="G3809" s="28">
        <f t="shared" si="296"/>
        <v>2195.2417966189819</v>
      </c>
      <c r="H3809" s="28">
        <f t="shared" si="297"/>
        <v>1.641954016599777</v>
      </c>
      <c r="I3809" s="29">
        <f t="shared" si="298"/>
        <v>14.283306449553191</v>
      </c>
      <c r="J3809" s="24">
        <f t="shared" si="299"/>
        <v>41.8199046382218</v>
      </c>
      <c r="K3809" s="21"/>
    </row>
    <row r="3810" spans="1:11">
      <c r="A3810" s="20">
        <v>3803</v>
      </c>
      <c r="B3810" s="35">
        <v>1.05</v>
      </c>
      <c r="C3810" s="33">
        <v>9616</v>
      </c>
      <c r="D3810" s="34" t="s">
        <v>12</v>
      </c>
      <c r="E3810" s="35">
        <v>8</v>
      </c>
      <c r="F3810" s="27">
        <f t="shared" si="295"/>
        <v>1.0492281886773389</v>
      </c>
      <c r="G3810" s="28">
        <f t="shared" si="296"/>
        <v>2117.5560755003057</v>
      </c>
      <c r="H3810" s="28">
        <f t="shared" si="297"/>
        <v>1.641954016599777</v>
      </c>
      <c r="I3810" s="29">
        <f t="shared" si="298"/>
        <v>5.8398423253146863</v>
      </c>
      <c r="J3810" s="24">
        <f t="shared" si="299"/>
        <v>7.8490314613444951</v>
      </c>
      <c r="K3810" s="21"/>
    </row>
    <row r="3811" spans="1:11">
      <c r="A3811" s="20">
        <v>3804</v>
      </c>
      <c r="B3811" s="35">
        <v>0.86</v>
      </c>
      <c r="C3811" s="33">
        <v>9700.2000000000007</v>
      </c>
      <c r="D3811" s="34" t="s">
        <v>12</v>
      </c>
      <c r="E3811" s="35">
        <v>1</v>
      </c>
      <c r="F3811" s="27">
        <f t="shared" si="295"/>
        <v>0.86195708022689366</v>
      </c>
      <c r="G3811" s="28">
        <f t="shared" si="296"/>
        <v>2133.0275169992874</v>
      </c>
      <c r="H3811" s="28">
        <f t="shared" si="297"/>
        <v>1.641954016599777</v>
      </c>
      <c r="I3811" s="29">
        <f t="shared" si="298"/>
        <v>4.8325721991212127</v>
      </c>
      <c r="J3811" s="24">
        <f t="shared" si="299"/>
        <v>-2.1796085789740287</v>
      </c>
      <c r="K3811" s="21"/>
    </row>
    <row r="3812" spans="1:11">
      <c r="A3812" s="20">
        <v>3805</v>
      </c>
      <c r="B3812" s="35">
        <v>0.83</v>
      </c>
      <c r="C3812" s="33">
        <v>9700.2000000000007</v>
      </c>
      <c r="D3812" s="34" t="s">
        <v>12</v>
      </c>
      <c r="E3812" s="35">
        <v>6</v>
      </c>
      <c r="F3812" s="27">
        <f t="shared" si="295"/>
        <v>0.83233409788340551</v>
      </c>
      <c r="G3812" s="28">
        <f t="shared" si="296"/>
        <v>2133.0275169992874</v>
      </c>
      <c r="H3812" s="28">
        <f t="shared" si="297"/>
        <v>1.641954016599777</v>
      </c>
      <c r="I3812" s="29">
        <f t="shared" si="298"/>
        <v>4.6664906108238968</v>
      </c>
      <c r="J3812" s="24">
        <f t="shared" si="299"/>
        <v>4.0351043496931176</v>
      </c>
      <c r="K3812" s="21"/>
    </row>
    <row r="3813" spans="1:11">
      <c r="A3813" s="20">
        <v>3806</v>
      </c>
      <c r="B3813" s="35">
        <v>0.95</v>
      </c>
      <c r="C3813" s="33">
        <v>10198.6</v>
      </c>
      <c r="D3813" s="34" t="s">
        <v>12</v>
      </c>
      <c r="E3813" s="35">
        <v>1</v>
      </c>
      <c r="F3813" s="27">
        <f t="shared" si="295"/>
        <v>0.95073468522774407</v>
      </c>
      <c r="G3813" s="28">
        <f t="shared" si="296"/>
        <v>2224.1605747382118</v>
      </c>
      <c r="H3813" s="28">
        <f t="shared" si="297"/>
        <v>1.641954016599777</v>
      </c>
      <c r="I3813" s="29">
        <f t="shared" si="298"/>
        <v>5.5580407720287663</v>
      </c>
      <c r="J3813" s="24">
        <f t="shared" si="299"/>
        <v>-2.4175890493735341</v>
      </c>
      <c r="K3813" s="21"/>
    </row>
    <row r="3814" spans="1:11">
      <c r="A3814" s="20">
        <v>3807</v>
      </c>
      <c r="B3814" s="35">
        <v>1.07</v>
      </c>
      <c r="C3814" s="33">
        <v>10231.4</v>
      </c>
      <c r="D3814" s="34" t="s">
        <v>12</v>
      </c>
      <c r="E3814" s="35">
        <v>10</v>
      </c>
      <c r="F3814" s="27">
        <f t="shared" si="295"/>
        <v>1.0689094767695313</v>
      </c>
      <c r="G3814" s="28">
        <f t="shared" si="296"/>
        <v>2230.1319630445823</v>
      </c>
      <c r="H3814" s="28">
        <f t="shared" si="297"/>
        <v>1.641954016599777</v>
      </c>
      <c r="I3814" s="29">
        <f t="shared" si="298"/>
        <v>6.2656732265209722</v>
      </c>
      <c r="J3814" s="24">
        <f t="shared" si="299"/>
        <v>12.000146535152691</v>
      </c>
      <c r="K3814" s="21"/>
    </row>
    <row r="3815" spans="1:11">
      <c r="A3815" s="20">
        <v>3808</v>
      </c>
      <c r="B3815" s="35">
        <v>0.16</v>
      </c>
      <c r="C3815" s="33">
        <v>10231.4</v>
      </c>
      <c r="D3815" s="34" t="s">
        <v>12</v>
      </c>
      <c r="E3815" s="35">
        <v>0</v>
      </c>
      <c r="F3815" s="27">
        <f t="shared" si="295"/>
        <v>0.16448067826327309</v>
      </c>
      <c r="G3815" s="28">
        <f t="shared" si="296"/>
        <v>2230.1319630445823</v>
      </c>
      <c r="H3815" s="28">
        <f t="shared" si="297"/>
        <v>1.641954016599777</v>
      </c>
      <c r="I3815" s="29">
        <f t="shared" si="298"/>
        <v>0.96414355422204312</v>
      </c>
      <c r="J3815" s="24">
        <f t="shared" si="299"/>
        <v>-0.51605331477625993</v>
      </c>
      <c r="K3815" s="21"/>
    </row>
    <row r="3816" spans="1:11">
      <c r="A3816" s="20">
        <v>3809</v>
      </c>
      <c r="B3816" s="35">
        <v>0.86</v>
      </c>
      <c r="C3816" s="33">
        <v>10231.4</v>
      </c>
      <c r="D3816" s="34" t="s">
        <v>12</v>
      </c>
      <c r="E3816" s="35">
        <v>5</v>
      </c>
      <c r="F3816" s="27">
        <f t="shared" si="295"/>
        <v>0.86195708022689366</v>
      </c>
      <c r="G3816" s="28">
        <f t="shared" si="296"/>
        <v>2230.1319630445823</v>
      </c>
      <c r="H3816" s="28">
        <f t="shared" si="297"/>
        <v>1.641954016599777</v>
      </c>
      <c r="I3816" s="29">
        <f t="shared" si="298"/>
        <v>5.052571351794926</v>
      </c>
      <c r="J3816" s="24">
        <f t="shared" si="299"/>
        <v>2.4650700609464362</v>
      </c>
      <c r="K3816" s="21"/>
    </row>
    <row r="3817" spans="1:11">
      <c r="A3817" s="20">
        <v>3810</v>
      </c>
      <c r="B3817" s="35">
        <v>0.36</v>
      </c>
      <c r="C3817" s="33">
        <v>10231.4</v>
      </c>
      <c r="D3817" s="34" t="s">
        <v>12</v>
      </c>
      <c r="E3817" s="35">
        <v>3</v>
      </c>
      <c r="F3817" s="27">
        <f t="shared" si="295"/>
        <v>0.36558601670399316</v>
      </c>
      <c r="G3817" s="28">
        <f t="shared" si="296"/>
        <v>2230.1319630445823</v>
      </c>
      <c r="H3817" s="28">
        <f t="shared" si="297"/>
        <v>1.641954016599777</v>
      </c>
      <c r="I3817" s="29">
        <f t="shared" si="298"/>
        <v>2.1429714738571324</v>
      </c>
      <c r="J3817" s="24">
        <f t="shared" si="299"/>
        <v>-0.49562433783966231</v>
      </c>
      <c r="K3817" s="21"/>
    </row>
    <row r="3818" spans="1:11">
      <c r="A3818" s="20">
        <v>3811</v>
      </c>
      <c r="B3818" s="35">
        <v>0.26</v>
      </c>
      <c r="C3818" s="33">
        <v>10823.4</v>
      </c>
      <c r="D3818" s="34" t="s">
        <v>12</v>
      </c>
      <c r="E3818" s="35">
        <v>2</v>
      </c>
      <c r="F3818" s="27">
        <f t="shared" si="295"/>
        <v>0.26533248840380141</v>
      </c>
      <c r="G3818" s="28">
        <f t="shared" si="296"/>
        <v>2337.376604485863</v>
      </c>
      <c r="H3818" s="28">
        <f t="shared" si="297"/>
        <v>1.641954016599777</v>
      </c>
      <c r="I3818" s="29">
        <f t="shared" si="298"/>
        <v>1.6301042304256377</v>
      </c>
      <c r="J3818" s="24">
        <f t="shared" si="299"/>
        <v>-1.3608314828952608</v>
      </c>
      <c r="K3818" s="21"/>
    </row>
    <row r="3819" spans="1:11">
      <c r="A3819" s="20">
        <v>3812</v>
      </c>
      <c r="B3819" s="35">
        <v>0.93</v>
      </c>
      <c r="C3819" s="33">
        <v>10383</v>
      </c>
      <c r="D3819" s="34" t="s">
        <v>12</v>
      </c>
      <c r="E3819" s="35">
        <v>2</v>
      </c>
      <c r="F3819" s="27">
        <f t="shared" si="295"/>
        <v>0.93101772623981671</v>
      </c>
      <c r="G3819" s="28">
        <f t="shared" si="296"/>
        <v>2257.6905874925355</v>
      </c>
      <c r="H3819" s="28">
        <f t="shared" si="297"/>
        <v>1.641954016599777</v>
      </c>
      <c r="I3819" s="29">
        <f t="shared" si="298"/>
        <v>5.5248262435290831</v>
      </c>
      <c r="J3819" s="24">
        <f t="shared" si="299"/>
        <v>-1.4984818893447702</v>
      </c>
      <c r="K3819" s="21"/>
    </row>
    <row r="3820" spans="1:11">
      <c r="A3820" s="20">
        <v>3813</v>
      </c>
      <c r="B3820" s="35">
        <v>0.88</v>
      </c>
      <c r="C3820" s="33">
        <v>10383</v>
      </c>
      <c r="D3820" s="34" t="s">
        <v>12</v>
      </c>
      <c r="E3820" s="35">
        <v>9</v>
      </c>
      <c r="F3820" s="27">
        <f t="shared" si="295"/>
        <v>0.88169704974220398</v>
      </c>
      <c r="G3820" s="28">
        <f t="shared" si="296"/>
        <v>2257.6905874925355</v>
      </c>
      <c r="H3820" s="28">
        <f t="shared" si="297"/>
        <v>1.641954016599777</v>
      </c>
      <c r="I3820" s="29">
        <f t="shared" si="298"/>
        <v>5.2321484993972494</v>
      </c>
      <c r="J3820" s="24">
        <f t="shared" si="299"/>
        <v>9.6682578248481548</v>
      </c>
      <c r="K3820" s="21"/>
    </row>
    <row r="3821" spans="1:11">
      <c r="A3821" s="20">
        <v>3814</v>
      </c>
      <c r="B3821" s="35">
        <v>1.43</v>
      </c>
      <c r="C3821" s="33">
        <v>9593.6</v>
      </c>
      <c r="D3821" s="34" t="s">
        <v>12</v>
      </c>
      <c r="E3821" s="35">
        <v>5</v>
      </c>
      <c r="F3821" s="27">
        <f t="shared" si="295"/>
        <v>1.4223121809598369</v>
      </c>
      <c r="G3821" s="28">
        <f t="shared" si="296"/>
        <v>2113.4364001174126</v>
      </c>
      <c r="H3821" s="28">
        <f t="shared" si="297"/>
        <v>1.641954016599777</v>
      </c>
      <c r="I3821" s="29">
        <f t="shared" si="298"/>
        <v>7.9009691168380716</v>
      </c>
      <c r="J3821" s="24">
        <f t="shared" si="299"/>
        <v>2.4047644853127643</v>
      </c>
      <c r="K3821" s="21"/>
    </row>
    <row r="3822" spans="1:11">
      <c r="A3822" s="20">
        <v>3815</v>
      </c>
      <c r="B3822" s="35">
        <v>0.9</v>
      </c>
      <c r="C3822" s="33">
        <v>9593.6</v>
      </c>
      <c r="D3822" s="34" t="s">
        <v>12</v>
      </c>
      <c r="E3822" s="35">
        <v>2</v>
      </c>
      <c r="F3822" s="27">
        <f t="shared" si="295"/>
        <v>0.90143025832929458</v>
      </c>
      <c r="G3822" s="28">
        <f t="shared" si="296"/>
        <v>2113.4364001174126</v>
      </c>
      <c r="H3822" s="28">
        <f t="shared" si="297"/>
        <v>1.641954016599777</v>
      </c>
      <c r="I3822" s="29">
        <f t="shared" si="298"/>
        <v>5.0074608987998506</v>
      </c>
      <c r="J3822" s="24">
        <f t="shared" si="299"/>
        <v>-1.3904655452914572</v>
      </c>
      <c r="K3822" s="21"/>
    </row>
    <row r="3823" spans="1:11">
      <c r="A3823" s="20">
        <v>3816</v>
      </c>
      <c r="B3823" s="35">
        <v>0.35</v>
      </c>
      <c r="C3823" s="33">
        <v>9527.2000000000007</v>
      </c>
      <c r="D3823" s="34" t="s">
        <v>12</v>
      </c>
      <c r="E3823" s="35">
        <v>3</v>
      </c>
      <c r="F3823" s="27">
        <f t="shared" si="295"/>
        <v>0.35558178699110726</v>
      </c>
      <c r="G3823" s="28">
        <f t="shared" si="296"/>
        <v>2101.2151618241196</v>
      </c>
      <c r="H3823" s="28">
        <f t="shared" si="297"/>
        <v>1.641954016599777</v>
      </c>
      <c r="I3823" s="29">
        <f t="shared" si="298"/>
        <v>1.9638408328322974</v>
      </c>
      <c r="J3823" s="24">
        <f t="shared" si="299"/>
        <v>-0.53424360151833161</v>
      </c>
      <c r="K3823" s="21"/>
    </row>
    <row r="3824" spans="1:11">
      <c r="A3824" s="20">
        <v>3817</v>
      </c>
      <c r="B3824" s="35">
        <v>0.23</v>
      </c>
      <c r="C3824" s="33">
        <v>10729.2</v>
      </c>
      <c r="D3824" s="34" t="s">
        <v>12</v>
      </c>
      <c r="E3824" s="35">
        <v>3</v>
      </c>
      <c r="F3824" s="27">
        <f t="shared" si="295"/>
        <v>0.23515130563817588</v>
      </c>
      <c r="G3824" s="28">
        <f t="shared" si="296"/>
        <v>2320.3777506757961</v>
      </c>
      <c r="H3824" s="28">
        <f t="shared" si="297"/>
        <v>1.641954016599777</v>
      </c>
      <c r="I3824" s="29">
        <f t="shared" si="298"/>
        <v>1.4341756303640605</v>
      </c>
      <c r="J3824" s="24">
        <f t="shared" si="299"/>
        <v>-0.83455629842683132</v>
      </c>
      <c r="K3824" s="21"/>
    </row>
    <row r="3825" spans="1:11">
      <c r="A3825" s="20">
        <v>3818</v>
      </c>
      <c r="B3825" s="35">
        <v>0.25</v>
      </c>
      <c r="C3825" s="33">
        <v>10729.2</v>
      </c>
      <c r="D3825" s="34" t="s">
        <v>12</v>
      </c>
      <c r="E3825" s="35">
        <v>2</v>
      </c>
      <c r="F3825" s="27">
        <f t="shared" si="295"/>
        <v>0.25527824438317132</v>
      </c>
      <c r="G3825" s="28">
        <f t="shared" si="296"/>
        <v>2320.3777506757961</v>
      </c>
      <c r="H3825" s="28">
        <f t="shared" si="297"/>
        <v>1.641954016599777</v>
      </c>
      <c r="I3825" s="29">
        <f t="shared" si="298"/>
        <v>1.5569287870329744</v>
      </c>
      <c r="J3825" s="24">
        <f t="shared" si="299"/>
        <v>-1.3843608139087114</v>
      </c>
      <c r="K3825" s="21"/>
    </row>
    <row r="3826" spans="1:11">
      <c r="A3826" s="20">
        <v>3819</v>
      </c>
      <c r="B3826" s="35">
        <v>0.11</v>
      </c>
      <c r="C3826" s="33">
        <v>9586</v>
      </c>
      <c r="D3826" s="34" t="s">
        <v>12</v>
      </c>
      <c r="E3826" s="35">
        <v>0</v>
      </c>
      <c r="F3826" s="27">
        <f t="shared" si="295"/>
        <v>0.11372084924350692</v>
      </c>
      <c r="G3826" s="28">
        <f t="shared" si="296"/>
        <v>2112.038292680742</v>
      </c>
      <c r="H3826" s="28">
        <f t="shared" si="297"/>
        <v>1.641954016599777</v>
      </c>
      <c r="I3826" s="29">
        <f t="shared" si="298"/>
        <v>0.63130340820126285</v>
      </c>
      <c r="J3826" s="24">
        <f t="shared" si="299"/>
        <v>-0.34455590056886443</v>
      </c>
      <c r="K3826" s="21"/>
    </row>
    <row r="3827" spans="1:11">
      <c r="A3827" s="20">
        <v>3820</v>
      </c>
      <c r="B3827" s="35">
        <v>0.03</v>
      </c>
      <c r="C3827" s="33">
        <v>10334.6</v>
      </c>
      <c r="D3827" s="34" t="s">
        <v>12</v>
      </c>
      <c r="E3827" s="35">
        <v>1</v>
      </c>
      <c r="F3827" s="27">
        <f t="shared" si="295"/>
        <v>3.1628088022045274E-2</v>
      </c>
      <c r="G3827" s="28">
        <f t="shared" si="296"/>
        <v>2248.8994474933752</v>
      </c>
      <c r="H3827" s="28">
        <f t="shared" si="297"/>
        <v>1.641954016599777</v>
      </c>
      <c r="I3827" s="29">
        <f t="shared" si="298"/>
        <v>0.18695592280143042</v>
      </c>
      <c r="J3827" s="24">
        <f t="shared" si="299"/>
        <v>-2.9410527288551673</v>
      </c>
      <c r="K3827" s="21"/>
    </row>
    <row r="3828" spans="1:11">
      <c r="A3828" s="20">
        <v>3821</v>
      </c>
      <c r="B3828" s="35">
        <v>0.78</v>
      </c>
      <c r="C3828" s="33">
        <v>9236.2000000000007</v>
      </c>
      <c r="D3828" s="34" t="s">
        <v>12</v>
      </c>
      <c r="E3828" s="35">
        <v>6</v>
      </c>
      <c r="F3828" s="27">
        <f t="shared" si="295"/>
        <v>0.78292628135122633</v>
      </c>
      <c r="G3828" s="28">
        <f t="shared" si="296"/>
        <v>2047.4878235294318</v>
      </c>
      <c r="H3828" s="28">
        <f t="shared" si="297"/>
        <v>1.641954016599777</v>
      </c>
      <c r="I3828" s="29">
        <f t="shared" si="298"/>
        <v>4.2134558843781429</v>
      </c>
      <c r="J3828" s="24">
        <f t="shared" si="299"/>
        <v>3.9597295015859508</v>
      </c>
      <c r="K3828" s="21"/>
    </row>
    <row r="3829" spans="1:11">
      <c r="A3829" s="20">
        <v>3822</v>
      </c>
      <c r="B3829" s="35">
        <v>0.93</v>
      </c>
      <c r="C3829" s="33">
        <v>9236.2000000000007</v>
      </c>
      <c r="D3829" s="34" t="s">
        <v>12</v>
      </c>
      <c r="E3829" s="35">
        <v>6</v>
      </c>
      <c r="F3829" s="27">
        <f t="shared" si="295"/>
        <v>0.93101772623981671</v>
      </c>
      <c r="G3829" s="28">
        <f t="shared" si="296"/>
        <v>2047.4878235294318</v>
      </c>
      <c r="H3829" s="28">
        <f t="shared" si="297"/>
        <v>1.641954016599777</v>
      </c>
      <c r="I3829" s="29">
        <f t="shared" si="298"/>
        <v>5.0104361170700269</v>
      </c>
      <c r="J3829" s="24">
        <f t="shared" si="299"/>
        <v>4.1035635380446678</v>
      </c>
      <c r="K3829" s="21"/>
    </row>
    <row r="3830" spans="1:11">
      <c r="A3830" s="20">
        <v>3823</v>
      </c>
      <c r="B3830" s="35">
        <v>0.3</v>
      </c>
      <c r="C3830" s="33">
        <v>9236.2000000000007</v>
      </c>
      <c r="D3830" s="34" t="s">
        <v>12</v>
      </c>
      <c r="E3830" s="35">
        <v>4</v>
      </c>
      <c r="F3830" s="27">
        <f t="shared" si="295"/>
        <v>0.3054933002787984</v>
      </c>
      <c r="G3830" s="28">
        <f t="shared" si="296"/>
        <v>2047.4878235294318</v>
      </c>
      <c r="H3830" s="28">
        <f t="shared" si="297"/>
        <v>1.641954016599777</v>
      </c>
      <c r="I3830" s="29">
        <f t="shared" si="298"/>
        <v>1.6440660817724708</v>
      </c>
      <c r="J3830" s="24">
        <f t="shared" si="299"/>
        <v>0.26518465596274243</v>
      </c>
      <c r="K3830" s="21"/>
    </row>
    <row r="3831" spans="1:11">
      <c r="A3831" s="20">
        <v>3824</v>
      </c>
      <c r="B3831" s="35">
        <v>0.04</v>
      </c>
      <c r="C3831" s="33">
        <v>9236.2000000000007</v>
      </c>
      <c r="D3831" s="34" t="s">
        <v>12</v>
      </c>
      <c r="E3831" s="35">
        <v>1</v>
      </c>
      <c r="F3831" s="27">
        <f t="shared" si="295"/>
        <v>4.1988338782001595E-2</v>
      </c>
      <c r="G3831" s="28">
        <f t="shared" si="296"/>
        <v>2047.4878235294318</v>
      </c>
      <c r="H3831" s="28">
        <f t="shared" si="297"/>
        <v>1.641954016599777</v>
      </c>
      <c r="I3831" s="29">
        <f t="shared" si="298"/>
        <v>0.22596765152774556</v>
      </c>
      <c r="J3831" s="24">
        <f t="shared" si="299"/>
        <v>-2.7104140926253786</v>
      </c>
      <c r="K3831" s="21"/>
    </row>
    <row r="3832" spans="1:11">
      <c r="A3832" s="20">
        <v>3825</v>
      </c>
      <c r="B3832" s="35">
        <v>0.7</v>
      </c>
      <c r="C3832" s="33">
        <v>11629.2</v>
      </c>
      <c r="D3832" s="34" t="s">
        <v>12</v>
      </c>
      <c r="E3832" s="35">
        <v>2</v>
      </c>
      <c r="F3832" s="27">
        <f t="shared" si="295"/>
        <v>0.7037730075941635</v>
      </c>
      <c r="G3832" s="28">
        <f t="shared" si="296"/>
        <v>2481.8148701418072</v>
      </c>
      <c r="H3832" s="28">
        <f t="shared" si="297"/>
        <v>1.641954016599777</v>
      </c>
      <c r="I3832" s="29">
        <f t="shared" si="298"/>
        <v>4.5909043030489807</v>
      </c>
      <c r="J3832" s="24">
        <f t="shared" si="299"/>
        <v>-1.3173812574045289</v>
      </c>
      <c r="K3832" s="21"/>
    </row>
    <row r="3833" spans="1:11">
      <c r="A3833" s="20">
        <v>3826</v>
      </c>
      <c r="B3833" s="35">
        <v>0.17</v>
      </c>
      <c r="C3833" s="33">
        <v>11629.2</v>
      </c>
      <c r="D3833" s="34" t="s">
        <v>12</v>
      </c>
      <c r="E3833" s="35">
        <v>0</v>
      </c>
      <c r="F3833" s="27">
        <f t="shared" si="295"/>
        <v>0.17460111667684058</v>
      </c>
      <c r="G3833" s="28">
        <f t="shared" si="296"/>
        <v>2481.8148701418072</v>
      </c>
      <c r="H3833" s="28">
        <f t="shared" si="297"/>
        <v>1.641954016599777</v>
      </c>
      <c r="I3833" s="29">
        <f t="shared" si="298"/>
        <v>1.1389709596977049</v>
      </c>
      <c r="J3833" s="24">
        <f t="shared" si="299"/>
        <v>-0.58353305944807043</v>
      </c>
      <c r="K3833" s="21"/>
    </row>
    <row r="3834" spans="1:11">
      <c r="A3834" s="20">
        <v>3827</v>
      </c>
      <c r="B3834" s="35">
        <v>0.49</v>
      </c>
      <c r="C3834" s="33">
        <v>11629.2</v>
      </c>
      <c r="D3834" s="34" t="s">
        <v>12</v>
      </c>
      <c r="E3834" s="35">
        <v>4</v>
      </c>
      <c r="F3834" s="27">
        <f t="shared" si="295"/>
        <v>0.49529644621813462</v>
      </c>
      <c r="G3834" s="28">
        <f t="shared" si="296"/>
        <v>2481.8148701418072</v>
      </c>
      <c r="H3834" s="28">
        <f t="shared" si="297"/>
        <v>1.641954016599777</v>
      </c>
      <c r="I3834" s="29">
        <f t="shared" si="298"/>
        <v>3.2309545289337689</v>
      </c>
      <c r="J3834" s="24">
        <f t="shared" si="299"/>
        <v>0.79770408327472708</v>
      </c>
      <c r="K3834" s="21"/>
    </row>
    <row r="3835" spans="1:11">
      <c r="A3835" s="20">
        <v>3828</v>
      </c>
      <c r="B3835" s="35">
        <v>2.98</v>
      </c>
      <c r="C3835" s="33">
        <v>13087.2</v>
      </c>
      <c r="D3835" s="34" t="s">
        <v>12</v>
      </c>
      <c r="E3835" s="35">
        <v>39</v>
      </c>
      <c r="F3835" s="27">
        <f t="shared" si="295"/>
        <v>2.9313605097918791</v>
      </c>
      <c r="G3835" s="28">
        <f t="shared" si="296"/>
        <v>2739.0675237734686</v>
      </c>
      <c r="H3835" s="28">
        <f t="shared" si="297"/>
        <v>1.641954016599777</v>
      </c>
      <c r="I3835" s="29">
        <f t="shared" si="298"/>
        <v>21.104167409404447</v>
      </c>
      <c r="J3835" s="24">
        <f t="shared" si="299"/>
        <v>101.52682382833302</v>
      </c>
      <c r="K3835" s="21"/>
    </row>
    <row r="3836" spans="1:11">
      <c r="A3836" s="20">
        <v>3829</v>
      </c>
      <c r="B3836" s="35">
        <v>0.28999999999999998</v>
      </c>
      <c r="C3836" s="33">
        <v>11629.2</v>
      </c>
      <c r="D3836" s="34" t="s">
        <v>12</v>
      </c>
      <c r="E3836" s="35">
        <v>0</v>
      </c>
      <c r="F3836" s="27">
        <f t="shared" si="295"/>
        <v>0.29546111423067112</v>
      </c>
      <c r="G3836" s="28">
        <f t="shared" si="296"/>
        <v>2481.8148701418072</v>
      </c>
      <c r="H3836" s="28">
        <f t="shared" si="297"/>
        <v>1.641954016599777</v>
      </c>
      <c r="I3836" s="29">
        <f t="shared" si="298"/>
        <v>1.9273738635446973</v>
      </c>
      <c r="J3836" s="24">
        <f t="shared" si="299"/>
        <v>-0.99080787370650203</v>
      </c>
      <c r="K3836" s="21"/>
    </row>
    <row r="3837" spans="1:11">
      <c r="A3837" s="20">
        <v>3830</v>
      </c>
      <c r="B3837" s="35">
        <v>1.59</v>
      </c>
      <c r="C3837" s="33">
        <v>11629.2</v>
      </c>
      <c r="D3837" s="34" t="s">
        <v>12</v>
      </c>
      <c r="E3837" s="35">
        <v>10</v>
      </c>
      <c r="F3837" s="27">
        <f t="shared" si="295"/>
        <v>1.5789261524406375</v>
      </c>
      <c r="G3837" s="28">
        <f t="shared" si="296"/>
        <v>2481.8148701418072</v>
      </c>
      <c r="H3837" s="28">
        <f t="shared" si="297"/>
        <v>1.641954016599777</v>
      </c>
      <c r="I3837" s="29">
        <f t="shared" si="298"/>
        <v>10.299768233817112</v>
      </c>
      <c r="J3837" s="24">
        <f t="shared" si="299"/>
        <v>12.425828243901826</v>
      </c>
      <c r="K3837" s="21"/>
    </row>
    <row r="3838" spans="1:11">
      <c r="A3838" s="20">
        <v>3831</v>
      </c>
      <c r="B3838" s="35">
        <v>0.22</v>
      </c>
      <c r="C3838" s="33">
        <v>11629.2</v>
      </c>
      <c r="D3838" s="34" t="s">
        <v>12</v>
      </c>
      <c r="E3838" s="35">
        <v>2</v>
      </c>
      <c r="F3838" s="27">
        <f t="shared" si="295"/>
        <v>0.22507807493601145</v>
      </c>
      <c r="G3838" s="28">
        <f t="shared" si="296"/>
        <v>2481.8148701418072</v>
      </c>
      <c r="H3838" s="28">
        <f t="shared" si="297"/>
        <v>1.641954016599777</v>
      </c>
      <c r="I3838" s="29">
        <f t="shared" si="298"/>
        <v>1.4682459992009012</v>
      </c>
      <c r="J3838" s="24">
        <f t="shared" si="299"/>
        <v>-1.4521914793485393</v>
      </c>
      <c r="K3838" s="21"/>
    </row>
    <row r="3839" spans="1:11">
      <c r="A3839" s="20">
        <v>3832</v>
      </c>
      <c r="B3839" s="35">
        <v>0.11</v>
      </c>
      <c r="C3839" s="33">
        <v>11629.2</v>
      </c>
      <c r="D3839" s="34" t="s">
        <v>12</v>
      </c>
      <c r="E3839" s="35">
        <v>0</v>
      </c>
      <c r="F3839" s="27">
        <f t="shared" si="295"/>
        <v>0.11372084924350692</v>
      </c>
      <c r="G3839" s="28">
        <f t="shared" si="296"/>
        <v>2481.8148701418072</v>
      </c>
      <c r="H3839" s="28">
        <f t="shared" si="297"/>
        <v>1.641954016599777</v>
      </c>
      <c r="I3839" s="29">
        <f t="shared" si="298"/>
        <v>0.74183228186475569</v>
      </c>
      <c r="J3839" s="24">
        <f t="shared" si="299"/>
        <v>-0.37901503321588664</v>
      </c>
      <c r="K3839" s="21"/>
    </row>
    <row r="3840" spans="1:11">
      <c r="A3840" s="20">
        <v>3833</v>
      </c>
      <c r="B3840" s="35">
        <v>0.47</v>
      </c>
      <c r="C3840" s="33">
        <v>11023.4</v>
      </c>
      <c r="D3840" s="34" t="s">
        <v>12</v>
      </c>
      <c r="E3840" s="35">
        <v>1</v>
      </c>
      <c r="F3840" s="27">
        <f t="shared" si="295"/>
        <v>0.47537873716353907</v>
      </c>
      <c r="G3840" s="28">
        <f t="shared" si="296"/>
        <v>2373.3870202913981</v>
      </c>
      <c r="H3840" s="28">
        <f t="shared" si="297"/>
        <v>1.641954016599777</v>
      </c>
      <c r="I3840" s="29">
        <f t="shared" si="298"/>
        <v>2.965545332851006</v>
      </c>
      <c r="J3840" s="24">
        <f t="shared" si="299"/>
        <v>-1.6447461441391282</v>
      </c>
      <c r="K3840" s="21"/>
    </row>
    <row r="3841" spans="1:11">
      <c r="A3841" s="20">
        <v>3834</v>
      </c>
      <c r="B3841" s="35">
        <v>0.33</v>
      </c>
      <c r="C3841" s="33">
        <v>11023.4</v>
      </c>
      <c r="D3841" s="34" t="s">
        <v>12</v>
      </c>
      <c r="E3841" s="35">
        <v>3</v>
      </c>
      <c r="F3841" s="27">
        <f t="shared" si="295"/>
        <v>0.33556027060969096</v>
      </c>
      <c r="G3841" s="28">
        <f t="shared" si="296"/>
        <v>2373.3870202913981</v>
      </c>
      <c r="H3841" s="28">
        <f t="shared" si="297"/>
        <v>1.641954016599777</v>
      </c>
      <c r="I3841" s="29">
        <f t="shared" si="298"/>
        <v>2.0933186880305299</v>
      </c>
      <c r="J3841" s="24">
        <f t="shared" si="299"/>
        <v>-0.53851379919647258</v>
      </c>
      <c r="K3841" s="21"/>
    </row>
    <row r="3842" spans="1:11">
      <c r="A3842" s="20">
        <v>3835</v>
      </c>
      <c r="B3842" s="35">
        <v>0.68</v>
      </c>
      <c r="C3842" s="33">
        <v>9925.2000000000007</v>
      </c>
      <c r="D3842" s="34" t="s">
        <v>12</v>
      </c>
      <c r="E3842" s="35">
        <v>3</v>
      </c>
      <c r="F3842" s="27">
        <f t="shared" si="295"/>
        <v>0.68396395117307851</v>
      </c>
      <c r="G3842" s="28">
        <f t="shared" si="296"/>
        <v>2174.2624083365013</v>
      </c>
      <c r="H3842" s="28">
        <f t="shared" si="297"/>
        <v>1.641954016599777</v>
      </c>
      <c r="I3842" s="29">
        <f t="shared" si="298"/>
        <v>3.9087817458114786</v>
      </c>
      <c r="J3842" s="24">
        <f t="shared" si="299"/>
        <v>-0.24091392280287671</v>
      </c>
      <c r="K3842" s="21"/>
    </row>
    <row r="3843" spans="1:11">
      <c r="A3843" s="20">
        <v>3836</v>
      </c>
      <c r="B3843" s="35">
        <v>0.1</v>
      </c>
      <c r="C3843" s="33">
        <v>9942.6</v>
      </c>
      <c r="D3843" s="34" t="s">
        <v>12</v>
      </c>
      <c r="E3843" s="35">
        <v>1</v>
      </c>
      <c r="F3843" s="27">
        <f t="shared" si="295"/>
        <v>0.10353120017093975</v>
      </c>
      <c r="G3843" s="28">
        <f t="shared" si="296"/>
        <v>2177.4447745460875</v>
      </c>
      <c r="H3843" s="28">
        <f t="shared" si="297"/>
        <v>1.641954016599777</v>
      </c>
      <c r="I3843" s="29">
        <f t="shared" si="298"/>
        <v>0.59253587431486077</v>
      </c>
      <c r="J3843" s="24">
        <f t="shared" si="299"/>
        <v>-1.9736775605561232</v>
      </c>
      <c r="K3843" s="21"/>
    </row>
    <row r="3844" spans="1:11">
      <c r="A3844" s="20">
        <v>3837</v>
      </c>
      <c r="B3844" s="35">
        <v>0.91</v>
      </c>
      <c r="C3844" s="33">
        <v>11023.4</v>
      </c>
      <c r="D3844" s="34" t="s">
        <v>12</v>
      </c>
      <c r="E3844" s="35">
        <v>10</v>
      </c>
      <c r="F3844" s="27">
        <f t="shared" si="295"/>
        <v>0.91129437519940404</v>
      </c>
      <c r="G3844" s="28">
        <f t="shared" si="296"/>
        <v>2373.3870202913981</v>
      </c>
      <c r="H3844" s="28">
        <f t="shared" si="297"/>
        <v>1.641954016599777</v>
      </c>
      <c r="I3844" s="29">
        <f t="shared" si="298"/>
        <v>5.6849088315371192</v>
      </c>
      <c r="J3844" s="24">
        <f t="shared" si="299"/>
        <v>11.844495723646787</v>
      </c>
      <c r="K3844" s="21"/>
    </row>
    <row r="3845" spans="1:11">
      <c r="A3845" s="20">
        <v>3838</v>
      </c>
      <c r="B3845" s="35">
        <v>0.89</v>
      </c>
      <c r="C3845" s="33">
        <v>10434.200000000001</v>
      </c>
      <c r="D3845" s="34" t="s">
        <v>12</v>
      </c>
      <c r="E3845" s="35">
        <v>4</v>
      </c>
      <c r="F3845" s="27">
        <f t="shared" si="295"/>
        <v>0.89156448945820865</v>
      </c>
      <c r="G3845" s="28">
        <f t="shared" si="296"/>
        <v>2266.9829500925084</v>
      </c>
      <c r="H3845" s="28">
        <f t="shared" si="297"/>
        <v>1.641954016599777</v>
      </c>
      <c r="I3845" s="29">
        <f t="shared" si="298"/>
        <v>5.312479509532622</v>
      </c>
      <c r="J3845" s="24">
        <f t="shared" si="299"/>
        <v>0.98813222611276608</v>
      </c>
      <c r="K3845" s="21"/>
    </row>
    <row r="3846" spans="1:11">
      <c r="A3846" s="20">
        <v>3839</v>
      </c>
      <c r="B3846" s="35">
        <v>0.68</v>
      </c>
      <c r="C3846" s="33">
        <v>10434.200000000001</v>
      </c>
      <c r="D3846" s="34" t="s">
        <v>12</v>
      </c>
      <c r="E3846" s="35">
        <v>4</v>
      </c>
      <c r="F3846" s="27">
        <f t="shared" si="295"/>
        <v>0.68396395117307851</v>
      </c>
      <c r="G3846" s="28">
        <f t="shared" si="296"/>
        <v>2266.9829500925084</v>
      </c>
      <c r="H3846" s="28">
        <f t="shared" si="297"/>
        <v>1.641954016599777</v>
      </c>
      <c r="I3846" s="29">
        <f t="shared" si="298"/>
        <v>4.0754701637724544</v>
      </c>
      <c r="J3846" s="24">
        <f t="shared" si="299"/>
        <v>0.95292447477667075</v>
      </c>
      <c r="K3846" s="21"/>
    </row>
    <row r="3847" spans="1:11">
      <c r="A3847" s="20">
        <v>3840</v>
      </c>
      <c r="B3847" s="35">
        <v>0.87</v>
      </c>
      <c r="C3847" s="33">
        <v>10434.200000000001</v>
      </c>
      <c r="D3847" s="34" t="s">
        <v>12</v>
      </c>
      <c r="E3847" s="35">
        <v>7</v>
      </c>
      <c r="F3847" s="27">
        <f t="shared" si="295"/>
        <v>0.8718279199057748</v>
      </c>
      <c r="G3847" s="28">
        <f t="shared" si="296"/>
        <v>2266.9829500925084</v>
      </c>
      <c r="H3847" s="28">
        <f t="shared" si="297"/>
        <v>1.641954016599777</v>
      </c>
      <c r="I3847" s="29">
        <f t="shared" si="298"/>
        <v>5.19487711220129</v>
      </c>
      <c r="J3847" s="24">
        <f t="shared" si="299"/>
        <v>5.837789567407544</v>
      </c>
      <c r="K3847" s="21"/>
    </row>
    <row r="3848" spans="1:11">
      <c r="A3848" s="20">
        <v>3841</v>
      </c>
      <c r="B3848" s="35">
        <v>0.15</v>
      </c>
      <c r="C3848" s="33">
        <v>10434.200000000001</v>
      </c>
      <c r="D3848" s="34" t="s">
        <v>12</v>
      </c>
      <c r="E3848" s="35">
        <v>2</v>
      </c>
      <c r="F3848" s="27">
        <f t="shared" ref="F3848:F3911" si="300">B3848^$F$2</f>
        <v>0.1543506961119305</v>
      </c>
      <c r="G3848" s="28">
        <f t="shared" ref="G3848:G3911" si="301">C3848^$I$2</f>
        <v>2266.9829500925084</v>
      </c>
      <c r="H3848" s="28">
        <f t="shared" si="297"/>
        <v>1.641954016599777</v>
      </c>
      <c r="I3848" s="29">
        <f t="shared" si="298"/>
        <v>0.91971463654302865</v>
      </c>
      <c r="J3848" s="24">
        <f t="shared" si="299"/>
        <v>-1.7524583733664314</v>
      </c>
      <c r="K3848" s="21"/>
    </row>
    <row r="3849" spans="1:11">
      <c r="A3849" s="20">
        <v>3842</v>
      </c>
      <c r="B3849" s="35">
        <v>0.08</v>
      </c>
      <c r="C3849" s="33">
        <v>10567.4</v>
      </c>
      <c r="D3849" s="34" t="s">
        <v>12</v>
      </c>
      <c r="E3849" s="35">
        <v>1</v>
      </c>
      <c r="F3849" s="27">
        <f t="shared" si="300"/>
        <v>8.3103973683643501E-2</v>
      </c>
      <c r="G3849" s="28">
        <f t="shared" si="301"/>
        <v>2291.1224884022899</v>
      </c>
      <c r="H3849" s="28">
        <f t="shared" ref="H3849:H3912" si="302">IF(D3849="F",1,IF(D3849="R",$G$2,$H$2))</f>
        <v>1.641954016599777</v>
      </c>
      <c r="I3849" s="29">
        <f t="shared" ref="I3849:I3912" si="303">$E$2*F3849*G3849*H3849</f>
        <v>0.50045651840602223</v>
      </c>
      <c r="J3849" s="24">
        <f t="shared" ref="J3849:J3912" si="304">IF(OR(B3849&lt;=0,C3849&lt;=0,I3849&lt;=0),0,GAMMALN(E3849+$J$2*B3849)-GAMMALN($J$2*B3849)+$J$2*B3849*LN($J$2*B3849)+E3849*LN(I3849)-($J$2*B3849+E3849)*LN($J$2*B3849+I3849))</f>
        <v>-2.1241429341121987</v>
      </c>
      <c r="K3849" s="21"/>
    </row>
    <row r="3850" spans="1:11">
      <c r="A3850" s="20">
        <v>3843</v>
      </c>
      <c r="B3850" s="35">
        <v>0.5</v>
      </c>
      <c r="C3850" s="33">
        <v>10380.6</v>
      </c>
      <c r="D3850" s="34" t="s">
        <v>12</v>
      </c>
      <c r="E3850" s="35">
        <v>4</v>
      </c>
      <c r="F3850" s="27">
        <f t="shared" si="300"/>
        <v>0.50525067479734387</v>
      </c>
      <c r="G3850" s="28">
        <f t="shared" si="301"/>
        <v>2257.2548227595789</v>
      </c>
      <c r="H3850" s="28">
        <f t="shared" si="302"/>
        <v>1.641954016599777</v>
      </c>
      <c r="I3850" s="29">
        <f t="shared" si="303"/>
        <v>2.9976694609485861</v>
      </c>
      <c r="J3850" s="24">
        <f t="shared" si="304"/>
        <v>0.78514124396922469</v>
      </c>
      <c r="K3850" s="21"/>
    </row>
    <row r="3851" spans="1:11">
      <c r="A3851" s="20">
        <v>3844</v>
      </c>
      <c r="B3851" s="35">
        <v>0.12</v>
      </c>
      <c r="C3851" s="33">
        <v>11355.6</v>
      </c>
      <c r="D3851" s="34" t="s">
        <v>12</v>
      </c>
      <c r="E3851" s="35">
        <v>0</v>
      </c>
      <c r="F3851" s="27">
        <f t="shared" si="300"/>
        <v>0.12389652748697098</v>
      </c>
      <c r="G3851" s="28">
        <f t="shared" si="301"/>
        <v>2432.963527740138</v>
      </c>
      <c r="H3851" s="28">
        <f t="shared" si="302"/>
        <v>1.641954016599777</v>
      </c>
      <c r="I3851" s="29">
        <f t="shared" si="303"/>
        <v>0.79230242392199179</v>
      </c>
      <c r="J3851" s="24">
        <f t="shared" si="304"/>
        <v>-0.40842612109648885</v>
      </c>
      <c r="K3851" s="21"/>
    </row>
    <row r="3852" spans="1:11">
      <c r="A3852" s="20">
        <v>3845</v>
      </c>
      <c r="B3852" s="35">
        <v>0.68</v>
      </c>
      <c r="C3852" s="33">
        <v>10075.799999999999</v>
      </c>
      <c r="D3852" s="34" t="s">
        <v>12</v>
      </c>
      <c r="E3852" s="35">
        <v>3</v>
      </c>
      <c r="F3852" s="27">
        <f t="shared" si="300"/>
        <v>0.68396395117307851</v>
      </c>
      <c r="G3852" s="28">
        <f t="shared" si="301"/>
        <v>2201.7760364487335</v>
      </c>
      <c r="H3852" s="28">
        <f t="shared" si="302"/>
        <v>1.641954016599777</v>
      </c>
      <c r="I3852" s="29">
        <f t="shared" si="303"/>
        <v>3.9582443897470934</v>
      </c>
      <c r="J3852" s="24">
        <f t="shared" si="304"/>
        <v>-0.24476370336801168</v>
      </c>
      <c r="K3852" s="21"/>
    </row>
    <row r="3853" spans="1:11">
      <c r="A3853" s="20">
        <v>3846</v>
      </c>
      <c r="B3853" s="35">
        <v>0.03</v>
      </c>
      <c r="C3853" s="33">
        <v>11400.2</v>
      </c>
      <c r="D3853" s="34" t="s">
        <v>12</v>
      </c>
      <c r="E3853" s="35">
        <v>0</v>
      </c>
      <c r="F3853" s="27">
        <f t="shared" si="300"/>
        <v>3.1628088022045274E-2</v>
      </c>
      <c r="G3853" s="28">
        <f t="shared" si="301"/>
        <v>2440.9399995512013</v>
      </c>
      <c r="H3853" s="28">
        <f t="shared" si="302"/>
        <v>1.641954016599777</v>
      </c>
      <c r="I3853" s="29">
        <f t="shared" si="303"/>
        <v>0.20292067332208383</v>
      </c>
      <c r="J3853" s="24">
        <f t="shared" si="304"/>
        <v>-0.10354542435866561</v>
      </c>
      <c r="K3853" s="21"/>
    </row>
    <row r="3854" spans="1:11">
      <c r="A3854" s="20">
        <v>3847</v>
      </c>
      <c r="B3854" s="35">
        <v>1.1299999999999999</v>
      </c>
      <c r="C3854" s="33">
        <v>12321.2</v>
      </c>
      <c r="D3854" s="34" t="s">
        <v>12</v>
      </c>
      <c r="E3854" s="35">
        <v>1</v>
      </c>
      <c r="F3854" s="27">
        <f t="shared" si="300"/>
        <v>1.1279204870706236</v>
      </c>
      <c r="G3854" s="28">
        <f t="shared" si="301"/>
        <v>2604.538281284289</v>
      </c>
      <c r="H3854" s="28">
        <f t="shared" si="302"/>
        <v>1.641954016599777</v>
      </c>
      <c r="I3854" s="29">
        <f t="shared" si="303"/>
        <v>7.7215676694265198</v>
      </c>
      <c r="J3854" s="24">
        <f t="shared" si="304"/>
        <v>-3.1089084673256746</v>
      </c>
      <c r="K3854" s="21"/>
    </row>
    <row r="3855" spans="1:11">
      <c r="A3855" s="20">
        <v>3848</v>
      </c>
      <c r="B3855" s="35">
        <v>2.19</v>
      </c>
      <c r="C3855" s="33">
        <v>12035.4</v>
      </c>
      <c r="D3855" s="34" t="s">
        <v>12</v>
      </c>
      <c r="E3855" s="35">
        <v>17</v>
      </c>
      <c r="F3855" s="27">
        <f t="shared" si="300"/>
        <v>2.1642787581349037</v>
      </c>
      <c r="G3855" s="28">
        <f t="shared" si="301"/>
        <v>2553.9943792113681</v>
      </c>
      <c r="H3855" s="28">
        <f t="shared" si="302"/>
        <v>1.641954016599777</v>
      </c>
      <c r="I3855" s="29">
        <f t="shared" si="303"/>
        <v>14.528787970388557</v>
      </c>
      <c r="J3855" s="24">
        <f t="shared" si="304"/>
        <v>30.436651461252566</v>
      </c>
      <c r="K3855" s="21"/>
    </row>
    <row r="3856" spans="1:11">
      <c r="A3856" s="20">
        <v>3849</v>
      </c>
      <c r="B3856" s="35">
        <v>0.69</v>
      </c>
      <c r="C3856" s="33">
        <v>12035.4</v>
      </c>
      <c r="D3856" s="34" t="s">
        <v>12</v>
      </c>
      <c r="E3856" s="35">
        <v>2</v>
      </c>
      <c r="F3856" s="27">
        <f t="shared" si="300"/>
        <v>0.6938695611145711</v>
      </c>
      <c r="G3856" s="28">
        <f t="shared" si="301"/>
        <v>2553.9943792113681</v>
      </c>
      <c r="H3856" s="28">
        <f t="shared" si="302"/>
        <v>1.641954016599777</v>
      </c>
      <c r="I3856" s="29">
        <f t="shared" si="303"/>
        <v>4.6579414479989056</v>
      </c>
      <c r="J3856" s="24">
        <f t="shared" si="304"/>
        <v>-1.329693951344459</v>
      </c>
      <c r="K3856" s="21"/>
    </row>
    <row r="3857" spans="1:11">
      <c r="A3857" s="20">
        <v>3850</v>
      </c>
      <c r="B3857" s="35">
        <v>0.41</v>
      </c>
      <c r="C3857" s="33">
        <v>12035.4</v>
      </c>
      <c r="D3857" s="34" t="s">
        <v>12</v>
      </c>
      <c r="E3857" s="35">
        <v>1</v>
      </c>
      <c r="F3857" s="27">
        <f t="shared" si="300"/>
        <v>0.41554655616497127</v>
      </c>
      <c r="G3857" s="28">
        <f t="shared" si="301"/>
        <v>2553.9943792113681</v>
      </c>
      <c r="H3857" s="28">
        <f t="shared" si="302"/>
        <v>1.641954016599777</v>
      </c>
      <c r="I3857" s="29">
        <f t="shared" si="303"/>
        <v>2.789561087569342</v>
      </c>
      <c r="J3857" s="24">
        <f t="shared" si="304"/>
        <v>-1.6207400938421954</v>
      </c>
      <c r="K3857" s="21"/>
    </row>
    <row r="3858" spans="1:11">
      <c r="A3858" s="20">
        <v>3851</v>
      </c>
      <c r="B3858" s="35">
        <v>0.21</v>
      </c>
      <c r="C3858" s="33">
        <v>11355.6</v>
      </c>
      <c r="D3858" s="34" t="s">
        <v>12</v>
      </c>
      <c r="E3858" s="35">
        <v>4</v>
      </c>
      <c r="F3858" s="27">
        <f t="shared" si="300"/>
        <v>0.2149979387370769</v>
      </c>
      <c r="G3858" s="28">
        <f t="shared" si="301"/>
        <v>2432.963527740138</v>
      </c>
      <c r="H3858" s="28">
        <f t="shared" si="302"/>
        <v>1.641954016599777</v>
      </c>
      <c r="I3858" s="29">
        <f t="shared" si="303"/>
        <v>1.3748842800903465</v>
      </c>
      <c r="J3858" s="24">
        <f t="shared" si="304"/>
        <v>2.9128018525009569E-2</v>
      </c>
      <c r="K3858" s="21"/>
    </row>
    <row r="3859" spans="1:11">
      <c r="A3859" s="20">
        <v>3852</v>
      </c>
      <c r="B3859" s="35">
        <v>0.02</v>
      </c>
      <c r="C3859" s="33">
        <v>11035.6</v>
      </c>
      <c r="D3859" s="34" t="s">
        <v>12</v>
      </c>
      <c r="E3859" s="35">
        <v>0</v>
      </c>
      <c r="F3859" s="27">
        <f t="shared" si="300"/>
        <v>2.1214636503225789E-2</v>
      </c>
      <c r="G3859" s="28">
        <f t="shared" si="301"/>
        <v>2375.5801492919554</v>
      </c>
      <c r="H3859" s="28">
        <f t="shared" si="302"/>
        <v>1.641954016599777</v>
      </c>
      <c r="I3859" s="29">
        <f t="shared" si="303"/>
        <v>0.13246511905788985</v>
      </c>
      <c r="J3859" s="24">
        <f t="shared" si="304"/>
        <v>-6.8195098508540511E-2</v>
      </c>
      <c r="K3859" s="21"/>
    </row>
    <row r="3860" spans="1:11">
      <c r="A3860" s="20">
        <v>3853</v>
      </c>
      <c r="B3860" s="35">
        <v>0.65</v>
      </c>
      <c r="C3860" s="33">
        <v>13037.2</v>
      </c>
      <c r="D3860" s="34" t="s">
        <v>12</v>
      </c>
      <c r="E3860" s="35">
        <v>10</v>
      </c>
      <c r="F3860" s="27">
        <f t="shared" si="300"/>
        <v>0.65423381266425973</v>
      </c>
      <c r="G3860" s="28">
        <f t="shared" si="301"/>
        <v>2730.3266660300646</v>
      </c>
      <c r="H3860" s="28">
        <f t="shared" si="302"/>
        <v>1.641954016599777</v>
      </c>
      <c r="I3860" s="29">
        <f t="shared" si="303"/>
        <v>4.6950892074605699</v>
      </c>
      <c r="J3860" s="24">
        <f t="shared" si="304"/>
        <v>11.532780757899381</v>
      </c>
      <c r="K3860" s="21"/>
    </row>
    <row r="3861" spans="1:11">
      <c r="A3861" s="20">
        <v>3854</v>
      </c>
      <c r="B3861" s="35">
        <v>0.02</v>
      </c>
      <c r="C3861" s="33">
        <v>13037.2</v>
      </c>
      <c r="D3861" s="34" t="s">
        <v>12</v>
      </c>
      <c r="E3861" s="35">
        <v>0</v>
      </c>
      <c r="F3861" s="27">
        <f t="shared" si="300"/>
        <v>2.1214636503225789E-2</v>
      </c>
      <c r="G3861" s="28">
        <f t="shared" si="301"/>
        <v>2730.3266660300646</v>
      </c>
      <c r="H3861" s="28">
        <f t="shared" si="302"/>
        <v>1.641954016599777</v>
      </c>
      <c r="I3861" s="29">
        <f t="shared" si="303"/>
        <v>0.15224619846667817</v>
      </c>
      <c r="J3861" s="24">
        <f t="shared" si="304"/>
        <v>-7.3817438840803579E-2</v>
      </c>
      <c r="K3861" s="21"/>
    </row>
    <row r="3862" spans="1:11">
      <c r="A3862" s="20">
        <v>3855</v>
      </c>
      <c r="B3862" s="35">
        <v>1.0900000000000001</v>
      </c>
      <c r="C3862" s="33">
        <v>13037.2</v>
      </c>
      <c r="D3862" s="34" t="s">
        <v>12</v>
      </c>
      <c r="E3862" s="35">
        <v>17</v>
      </c>
      <c r="F3862" s="27">
        <f t="shared" si="300"/>
        <v>1.0885852209886755</v>
      </c>
      <c r="G3862" s="28">
        <f t="shared" si="301"/>
        <v>2730.3266660300646</v>
      </c>
      <c r="H3862" s="28">
        <f t="shared" si="302"/>
        <v>1.641954016599777</v>
      </c>
      <c r="I3862" s="29">
        <f t="shared" si="303"/>
        <v>7.8121989776885457</v>
      </c>
      <c r="J3862" s="24">
        <f t="shared" si="304"/>
        <v>29.269178120199044</v>
      </c>
      <c r="K3862" s="21"/>
    </row>
    <row r="3863" spans="1:11">
      <c r="A3863" s="20">
        <v>3856</v>
      </c>
      <c r="B3863" s="35">
        <v>0.24</v>
      </c>
      <c r="C3863" s="33">
        <v>12352.6</v>
      </c>
      <c r="D3863" s="34" t="s">
        <v>12</v>
      </c>
      <c r="E3863" s="35">
        <v>1</v>
      </c>
      <c r="F3863" s="27">
        <f t="shared" si="300"/>
        <v>0.24521793570422429</v>
      </c>
      <c r="G3863" s="28">
        <f t="shared" si="301"/>
        <v>2610.0795236918661</v>
      </c>
      <c r="H3863" s="28">
        <f t="shared" si="302"/>
        <v>1.641954016599777</v>
      </c>
      <c r="I3863" s="29">
        <f t="shared" si="303"/>
        <v>1.682295268370614</v>
      </c>
      <c r="J3863" s="24">
        <f t="shared" si="304"/>
        <v>-1.5731968217946153</v>
      </c>
      <c r="K3863" s="21"/>
    </row>
    <row r="3864" spans="1:11">
      <c r="A3864" s="20">
        <v>3857</v>
      </c>
      <c r="B3864" s="35">
        <v>0.02</v>
      </c>
      <c r="C3864" s="33">
        <v>12714.8</v>
      </c>
      <c r="D3864" s="34" t="s">
        <v>12</v>
      </c>
      <c r="E3864" s="35">
        <v>0</v>
      </c>
      <c r="F3864" s="27">
        <f t="shared" si="300"/>
        <v>2.1214636503225789E-2</v>
      </c>
      <c r="G3864" s="28">
        <f t="shared" si="301"/>
        <v>2673.8316688531368</v>
      </c>
      <c r="H3864" s="28">
        <f t="shared" si="302"/>
        <v>1.641954016599777</v>
      </c>
      <c r="I3864" s="29">
        <f t="shared" si="303"/>
        <v>0.14909597155076149</v>
      </c>
      <c r="J3864" s="24">
        <f t="shared" si="304"/>
        <v>-7.2958693656975784E-2</v>
      </c>
      <c r="K3864" s="21"/>
    </row>
    <row r="3865" spans="1:11">
      <c r="A3865" s="20">
        <v>3858</v>
      </c>
      <c r="B3865" s="35">
        <v>1.4</v>
      </c>
      <c r="C3865" s="33">
        <v>14253</v>
      </c>
      <c r="D3865" s="34" t="s">
        <v>12</v>
      </c>
      <c r="E3865" s="35">
        <v>33</v>
      </c>
      <c r="F3865" s="27">
        <f t="shared" si="300"/>
        <v>1.3929184911557952</v>
      </c>
      <c r="G3865" s="28">
        <f t="shared" si="301"/>
        <v>2941.3572823306222</v>
      </c>
      <c r="H3865" s="28">
        <f t="shared" si="302"/>
        <v>1.641954016599777</v>
      </c>
      <c r="I3865" s="29">
        <f t="shared" si="303"/>
        <v>10.768860131216806</v>
      </c>
      <c r="J3865" s="24">
        <f t="shared" si="304"/>
        <v>78.301975285679703</v>
      </c>
      <c r="K3865" s="21"/>
    </row>
    <row r="3866" spans="1:11">
      <c r="A3866" s="20">
        <v>3859</v>
      </c>
      <c r="B3866" s="35">
        <v>1.01</v>
      </c>
      <c r="C3866" s="33">
        <v>11823.4</v>
      </c>
      <c r="D3866" s="34" t="s">
        <v>12</v>
      </c>
      <c r="E3866" s="35">
        <v>1</v>
      </c>
      <c r="F3866" s="27">
        <f t="shared" si="300"/>
        <v>1.0098485478080457</v>
      </c>
      <c r="G3866" s="28">
        <f t="shared" si="301"/>
        <v>2516.3741671134521</v>
      </c>
      <c r="H3866" s="28">
        <f t="shared" si="302"/>
        <v>1.641954016599777</v>
      </c>
      <c r="I3866" s="29">
        <f t="shared" si="303"/>
        <v>6.679250245627844</v>
      </c>
      <c r="J3866" s="24">
        <f t="shared" si="304"/>
        <v>-2.7484888351327763</v>
      </c>
      <c r="K3866" s="21"/>
    </row>
    <row r="3867" spans="1:11">
      <c r="A3867" s="20">
        <v>3860</v>
      </c>
      <c r="B3867" s="35">
        <v>0.01</v>
      </c>
      <c r="C3867" s="33">
        <v>12571.8</v>
      </c>
      <c r="D3867" s="34" t="s">
        <v>12</v>
      </c>
      <c r="E3867" s="35">
        <v>0</v>
      </c>
      <c r="F3867" s="27">
        <f t="shared" si="300"/>
        <v>1.0718709408835196E-2</v>
      </c>
      <c r="G3867" s="28">
        <f t="shared" si="301"/>
        <v>2648.6979890644548</v>
      </c>
      <c r="H3867" s="28">
        <f t="shared" si="302"/>
        <v>1.641954016599777</v>
      </c>
      <c r="I3867" s="29">
        <f t="shared" si="303"/>
        <v>7.4622739857112749E-2</v>
      </c>
      <c r="J3867" s="24">
        <f t="shared" si="304"/>
        <v>-3.6499872919813908E-2</v>
      </c>
      <c r="K3867" s="21"/>
    </row>
    <row r="3868" spans="1:11">
      <c r="A3868" s="20">
        <v>3861</v>
      </c>
      <c r="B3868" s="35">
        <v>7.0000000000000007E-2</v>
      </c>
      <c r="C3868" s="33">
        <v>12571.8</v>
      </c>
      <c r="D3868" s="34" t="s">
        <v>12</v>
      </c>
      <c r="E3868" s="35">
        <v>0</v>
      </c>
      <c r="F3868" s="27">
        <f t="shared" si="300"/>
        <v>7.2862464124135648E-2</v>
      </c>
      <c r="G3868" s="28">
        <f t="shared" si="301"/>
        <v>2648.6979890644548</v>
      </c>
      <c r="H3868" s="28">
        <f t="shared" si="302"/>
        <v>1.641954016599777</v>
      </c>
      <c r="I3868" s="29">
        <f t="shared" si="303"/>
        <v>0.50726225502501476</v>
      </c>
      <c r="J3868" s="24">
        <f t="shared" si="304"/>
        <v>-0.25131121829897463</v>
      </c>
      <c r="K3868" s="21"/>
    </row>
    <row r="3869" spans="1:11">
      <c r="A3869" s="20">
        <v>3862</v>
      </c>
      <c r="B3869" s="35">
        <v>0.5</v>
      </c>
      <c r="C3869" s="33">
        <v>12827.8</v>
      </c>
      <c r="D3869" s="34" t="s">
        <v>12</v>
      </c>
      <c r="E3869" s="35">
        <v>5</v>
      </c>
      <c r="F3869" s="27">
        <f t="shared" si="300"/>
        <v>0.50525067479734387</v>
      </c>
      <c r="G3869" s="28">
        <f t="shared" si="301"/>
        <v>2693.659560161027</v>
      </c>
      <c r="H3869" s="28">
        <f t="shared" si="302"/>
        <v>1.641954016599777</v>
      </c>
      <c r="I3869" s="29">
        <f t="shared" si="303"/>
        <v>3.5772217298068658</v>
      </c>
      <c r="J3869" s="24">
        <f t="shared" si="304"/>
        <v>2.1797954338470351</v>
      </c>
      <c r="K3869" s="21"/>
    </row>
    <row r="3870" spans="1:11">
      <c r="A3870" s="20">
        <v>3863</v>
      </c>
      <c r="B3870" s="35">
        <v>0.37</v>
      </c>
      <c r="C3870" s="33">
        <v>11591.4</v>
      </c>
      <c r="D3870" s="34" t="s">
        <v>12</v>
      </c>
      <c r="E3870" s="35">
        <v>0</v>
      </c>
      <c r="F3870" s="27">
        <f t="shared" si="300"/>
        <v>0.3755860585221602</v>
      </c>
      <c r="G3870" s="28">
        <f t="shared" si="301"/>
        <v>2475.0770577213093</v>
      </c>
      <c r="H3870" s="28">
        <f t="shared" si="302"/>
        <v>1.641954016599777</v>
      </c>
      <c r="I3870" s="29">
        <f t="shared" si="303"/>
        <v>2.4433992682881835</v>
      </c>
      <c r="J3870" s="24">
        <f t="shared" si="304"/>
        <v>-1.2594536775329799</v>
      </c>
      <c r="K3870" s="21"/>
    </row>
    <row r="3871" spans="1:11">
      <c r="A3871" s="20">
        <v>3864</v>
      </c>
      <c r="B3871" s="35">
        <v>0.39</v>
      </c>
      <c r="C3871" s="33">
        <v>11591.4</v>
      </c>
      <c r="D3871" s="34" t="s">
        <v>12</v>
      </c>
      <c r="E3871" s="35">
        <v>1</v>
      </c>
      <c r="F3871" s="27">
        <f t="shared" si="300"/>
        <v>0.3955740319692822</v>
      </c>
      <c r="G3871" s="28">
        <f t="shared" si="301"/>
        <v>2475.0770577213093</v>
      </c>
      <c r="H3871" s="28">
        <f t="shared" si="302"/>
        <v>1.641954016599777</v>
      </c>
      <c r="I3871" s="29">
        <f t="shared" si="303"/>
        <v>2.5734323155408676</v>
      </c>
      <c r="J3871" s="24">
        <f t="shared" si="304"/>
        <v>-1.5868376701714721</v>
      </c>
      <c r="K3871" s="21"/>
    </row>
    <row r="3872" spans="1:11">
      <c r="A3872" s="20">
        <v>3865</v>
      </c>
      <c r="B3872" s="35">
        <v>0.14000000000000001</v>
      </c>
      <c r="C3872" s="33">
        <v>11591.4</v>
      </c>
      <c r="D3872" s="34" t="s">
        <v>12</v>
      </c>
      <c r="E3872" s="35">
        <v>2</v>
      </c>
      <c r="F3872" s="27">
        <f t="shared" si="300"/>
        <v>0.14421052312965399</v>
      </c>
      <c r="G3872" s="28">
        <f t="shared" si="301"/>
        <v>2475.0770577213093</v>
      </c>
      <c r="H3872" s="28">
        <f t="shared" si="302"/>
        <v>1.641954016599777</v>
      </c>
      <c r="I3872" s="29">
        <f t="shared" si="303"/>
        <v>0.9381708364813085</v>
      </c>
      <c r="J3872" s="24">
        <f t="shared" si="304"/>
        <v>-1.778931342189437</v>
      </c>
      <c r="K3872" s="21"/>
    </row>
    <row r="3873" spans="1:11">
      <c r="A3873" s="20">
        <v>3866</v>
      </c>
      <c r="B3873" s="35">
        <v>0.12</v>
      </c>
      <c r="C3873" s="33">
        <v>11591.4</v>
      </c>
      <c r="D3873" s="34" t="s">
        <v>12</v>
      </c>
      <c r="E3873" s="35">
        <v>1</v>
      </c>
      <c r="F3873" s="27">
        <f t="shared" si="300"/>
        <v>0.12389652748697098</v>
      </c>
      <c r="G3873" s="28">
        <f t="shared" si="301"/>
        <v>2475.0770577213093</v>
      </c>
      <c r="H3873" s="28">
        <f t="shared" si="302"/>
        <v>1.641954016599777</v>
      </c>
      <c r="I3873" s="29">
        <f t="shared" si="303"/>
        <v>0.8060168308596849</v>
      </c>
      <c r="J3873" s="24">
        <f t="shared" si="304"/>
        <v>-1.8457916288009533</v>
      </c>
      <c r="K3873" s="21"/>
    </row>
    <row r="3874" spans="1:11">
      <c r="A3874" s="20">
        <v>3867</v>
      </c>
      <c r="B3874" s="35">
        <v>0.02</v>
      </c>
      <c r="C3874" s="33">
        <v>11591.4</v>
      </c>
      <c r="D3874" s="34" t="s">
        <v>12</v>
      </c>
      <c r="E3874" s="35">
        <v>1</v>
      </c>
      <c r="F3874" s="27">
        <f t="shared" si="300"/>
        <v>2.1214636503225789E-2</v>
      </c>
      <c r="G3874" s="28">
        <f t="shared" si="301"/>
        <v>2475.0770577213093</v>
      </c>
      <c r="H3874" s="28">
        <f t="shared" si="302"/>
        <v>1.641954016599777</v>
      </c>
      <c r="I3874" s="29">
        <f t="shared" si="303"/>
        <v>0.13801318268559556</v>
      </c>
      <c r="J3874" s="24">
        <f t="shared" si="304"/>
        <v>-3.2869556575204895</v>
      </c>
      <c r="K3874" s="21"/>
    </row>
    <row r="3875" spans="1:11">
      <c r="A3875" s="20">
        <v>3868</v>
      </c>
      <c r="B3875" s="35">
        <v>0.22</v>
      </c>
      <c r="C3875" s="33">
        <v>12822.6</v>
      </c>
      <c r="D3875" s="34" t="s">
        <v>12</v>
      </c>
      <c r="E3875" s="35">
        <v>4</v>
      </c>
      <c r="F3875" s="27">
        <f t="shared" si="300"/>
        <v>0.22507807493601145</v>
      </c>
      <c r="G3875" s="28">
        <f t="shared" si="301"/>
        <v>2692.7477605926679</v>
      </c>
      <c r="H3875" s="28">
        <f t="shared" si="302"/>
        <v>1.641954016599777</v>
      </c>
      <c r="I3875" s="29">
        <f t="shared" si="303"/>
        <v>1.5930342645265345</v>
      </c>
      <c r="J3875" s="24">
        <f t="shared" si="304"/>
        <v>0.15083251087852689</v>
      </c>
      <c r="K3875" s="21"/>
    </row>
    <row r="3876" spans="1:11">
      <c r="A3876" s="20">
        <v>3869</v>
      </c>
      <c r="B3876" s="35">
        <v>0.08</v>
      </c>
      <c r="C3876" s="33">
        <v>12822.6</v>
      </c>
      <c r="D3876" s="34" t="s">
        <v>12</v>
      </c>
      <c r="E3876" s="35">
        <v>0</v>
      </c>
      <c r="F3876" s="27">
        <f t="shared" si="300"/>
        <v>8.3103973683643501E-2</v>
      </c>
      <c r="G3876" s="28">
        <f t="shared" si="301"/>
        <v>2692.7477605926679</v>
      </c>
      <c r="H3876" s="28">
        <f t="shared" si="302"/>
        <v>1.641954016599777</v>
      </c>
      <c r="I3876" s="29">
        <f t="shared" si="303"/>
        <v>0.5881846893971906</v>
      </c>
      <c r="J3876" s="24">
        <f t="shared" si="304"/>
        <v>-0.28957130355517341</v>
      </c>
      <c r="K3876" s="21"/>
    </row>
    <row r="3877" spans="1:11">
      <c r="A3877" s="20">
        <v>3870</v>
      </c>
      <c r="B3877" s="35">
        <v>0.55000000000000004</v>
      </c>
      <c r="C3877" s="33">
        <v>13018.6</v>
      </c>
      <c r="D3877" s="34" t="s">
        <v>12</v>
      </c>
      <c r="E3877" s="35">
        <v>11</v>
      </c>
      <c r="F3877" s="27">
        <f t="shared" si="300"/>
        <v>0.55497797498668111</v>
      </c>
      <c r="G3877" s="28">
        <f t="shared" si="301"/>
        <v>2727.073656362883</v>
      </c>
      <c r="H3877" s="28">
        <f t="shared" si="302"/>
        <v>1.641954016599777</v>
      </c>
      <c r="I3877" s="29">
        <f t="shared" si="303"/>
        <v>3.9780374536270764</v>
      </c>
      <c r="J3877" s="24">
        <f t="shared" si="304"/>
        <v>13.385715043843874</v>
      </c>
      <c r="K3877" s="21"/>
    </row>
    <row r="3878" spans="1:11">
      <c r="A3878" s="20">
        <v>3871</v>
      </c>
      <c r="B3878" s="35">
        <v>0.56999999999999995</v>
      </c>
      <c r="C3878" s="33">
        <v>13018.6</v>
      </c>
      <c r="D3878" s="34" t="s">
        <v>12</v>
      </c>
      <c r="E3878" s="35">
        <v>3</v>
      </c>
      <c r="F3878" s="27">
        <f t="shared" si="300"/>
        <v>0.57484945823426148</v>
      </c>
      <c r="G3878" s="28">
        <f t="shared" si="301"/>
        <v>2727.073656362883</v>
      </c>
      <c r="H3878" s="28">
        <f t="shared" si="302"/>
        <v>1.641954016599777</v>
      </c>
      <c r="I3878" s="29">
        <f t="shared" si="303"/>
        <v>4.1204746460578114</v>
      </c>
      <c r="J3878" s="24">
        <f t="shared" si="304"/>
        <v>-0.31436112364767066</v>
      </c>
      <c r="K3878" s="21"/>
    </row>
    <row r="3879" spans="1:11">
      <c r="A3879" s="20">
        <v>3872</v>
      </c>
      <c r="B3879" s="35">
        <v>0.15</v>
      </c>
      <c r="C3879" s="33">
        <v>13018.6</v>
      </c>
      <c r="D3879" s="34" t="s">
        <v>12</v>
      </c>
      <c r="E3879" s="35">
        <v>2</v>
      </c>
      <c r="F3879" s="27">
        <f t="shared" si="300"/>
        <v>0.1543506961119305</v>
      </c>
      <c r="G3879" s="28">
        <f t="shared" si="301"/>
        <v>2727.073656362883</v>
      </c>
      <c r="H3879" s="28">
        <f t="shared" si="302"/>
        <v>1.641954016599777</v>
      </c>
      <c r="I3879" s="29">
        <f t="shared" si="303"/>
        <v>1.1063733657924106</v>
      </c>
      <c r="J3879" s="24">
        <f t="shared" si="304"/>
        <v>-1.6982460953245038</v>
      </c>
      <c r="K3879" s="21"/>
    </row>
    <row r="3880" spans="1:11">
      <c r="A3880" s="20">
        <v>3873</v>
      </c>
      <c r="B3880" s="35">
        <v>0.22</v>
      </c>
      <c r="C3880" s="33">
        <v>13018.6</v>
      </c>
      <c r="D3880" s="34" t="s">
        <v>12</v>
      </c>
      <c r="E3880" s="35">
        <v>1</v>
      </c>
      <c r="F3880" s="27">
        <f t="shared" si="300"/>
        <v>0.22507807493601145</v>
      </c>
      <c r="G3880" s="28">
        <f t="shared" si="301"/>
        <v>2727.073656362883</v>
      </c>
      <c r="H3880" s="28">
        <f t="shared" si="302"/>
        <v>1.641954016599777</v>
      </c>
      <c r="I3880" s="29">
        <f t="shared" si="303"/>
        <v>1.6133415242419724</v>
      </c>
      <c r="J3880" s="24">
        <f t="shared" si="304"/>
        <v>-1.5971152387151926</v>
      </c>
      <c r="K3880" s="21"/>
    </row>
    <row r="3881" spans="1:11">
      <c r="A3881" s="20">
        <v>3874</v>
      </c>
      <c r="B3881" s="35">
        <v>0.27</v>
      </c>
      <c r="C3881" s="33">
        <v>13018.6</v>
      </c>
      <c r="D3881" s="34" t="s">
        <v>12</v>
      </c>
      <c r="E3881" s="35">
        <v>2</v>
      </c>
      <c r="F3881" s="27">
        <f t="shared" si="300"/>
        <v>0.27538090458818604</v>
      </c>
      <c r="G3881" s="28">
        <f t="shared" si="301"/>
        <v>2727.073656362883</v>
      </c>
      <c r="H3881" s="28">
        <f t="shared" si="302"/>
        <v>1.641954016599777</v>
      </c>
      <c r="I3881" s="29">
        <f t="shared" si="303"/>
        <v>1.9739081582324034</v>
      </c>
      <c r="J3881" s="24">
        <f t="shared" si="304"/>
        <v>-1.3321478696004683</v>
      </c>
      <c r="K3881" s="21"/>
    </row>
    <row r="3882" spans="1:11">
      <c r="A3882" s="20">
        <v>3875</v>
      </c>
      <c r="B3882" s="35">
        <v>0.9</v>
      </c>
      <c r="C3882" s="33">
        <v>14411.6</v>
      </c>
      <c r="D3882" s="34" t="s">
        <v>12</v>
      </c>
      <c r="E3882" s="35">
        <v>3</v>
      </c>
      <c r="F3882" s="27">
        <f t="shared" si="300"/>
        <v>0.90143025832929458</v>
      </c>
      <c r="G3882" s="28">
        <f t="shared" si="301"/>
        <v>2968.6620526560287</v>
      </c>
      <c r="H3882" s="28">
        <f t="shared" si="302"/>
        <v>1.641954016599777</v>
      </c>
      <c r="I3882" s="29">
        <f t="shared" si="303"/>
        <v>7.0337858994006686</v>
      </c>
      <c r="J3882" s="24">
        <f t="shared" si="304"/>
        <v>-0.58593699941986799</v>
      </c>
      <c r="K3882" s="21"/>
    </row>
    <row r="3883" spans="1:11">
      <c r="A3883" s="20">
        <v>3876</v>
      </c>
      <c r="B3883" s="35">
        <v>0.33</v>
      </c>
      <c r="C3883" s="33">
        <v>14671.4</v>
      </c>
      <c r="D3883" s="34" t="s">
        <v>12</v>
      </c>
      <c r="E3883" s="35">
        <v>3</v>
      </c>
      <c r="F3883" s="27">
        <f t="shared" si="300"/>
        <v>0.33556027060969096</v>
      </c>
      <c r="G3883" s="28">
        <f t="shared" si="301"/>
        <v>3013.2827993003134</v>
      </c>
      <c r="H3883" s="28">
        <f t="shared" si="302"/>
        <v>1.641954016599777</v>
      </c>
      <c r="I3883" s="29">
        <f t="shared" si="303"/>
        <v>2.657704429226146</v>
      </c>
      <c r="J3883" s="24">
        <f t="shared" si="304"/>
        <v>-0.49497154483253691</v>
      </c>
      <c r="K3883" s="21"/>
    </row>
    <row r="3884" spans="1:11">
      <c r="A3884" s="20">
        <v>3877</v>
      </c>
      <c r="B3884" s="35">
        <v>0.21</v>
      </c>
      <c r="C3884" s="33">
        <v>16305.2</v>
      </c>
      <c r="D3884" s="34" t="s">
        <v>12</v>
      </c>
      <c r="E3884" s="35">
        <v>0</v>
      </c>
      <c r="F3884" s="27">
        <f t="shared" si="300"/>
        <v>0.2149979387370769</v>
      </c>
      <c r="G3884" s="28">
        <f t="shared" si="301"/>
        <v>3291.0073955417392</v>
      </c>
      <c r="H3884" s="28">
        <f t="shared" si="302"/>
        <v>1.641954016599777</v>
      </c>
      <c r="I3884" s="29">
        <f t="shared" si="303"/>
        <v>1.8597707208517984</v>
      </c>
      <c r="J3884" s="24">
        <f t="shared" si="304"/>
        <v>-0.84183955884403483</v>
      </c>
      <c r="K3884" s="21"/>
    </row>
    <row r="3885" spans="1:11">
      <c r="A3885" s="20">
        <v>3878</v>
      </c>
      <c r="B3885" s="35">
        <v>1</v>
      </c>
      <c r="C3885" s="33">
        <v>16305.2</v>
      </c>
      <c r="D3885" s="34" t="s">
        <v>12</v>
      </c>
      <c r="E3885" s="35">
        <v>20</v>
      </c>
      <c r="F3885" s="27">
        <f t="shared" si="300"/>
        <v>1</v>
      </c>
      <c r="G3885" s="28">
        <f t="shared" si="301"/>
        <v>3291.0073955417392</v>
      </c>
      <c r="H3885" s="28">
        <f t="shared" si="302"/>
        <v>1.641954016599777</v>
      </c>
      <c r="I3885" s="29">
        <f t="shared" si="303"/>
        <v>8.6501793076543407</v>
      </c>
      <c r="J3885" s="24">
        <f t="shared" si="304"/>
        <v>37.777516857331115</v>
      </c>
      <c r="K3885" s="21"/>
    </row>
    <row r="3886" spans="1:11">
      <c r="A3886" s="20">
        <v>3879</v>
      </c>
      <c r="B3886" s="35">
        <v>1.2</v>
      </c>
      <c r="C3886" s="33">
        <v>16305.2</v>
      </c>
      <c r="D3886" s="34" t="s">
        <v>12</v>
      </c>
      <c r="E3886" s="35">
        <v>16</v>
      </c>
      <c r="F3886" s="27">
        <f t="shared" si="300"/>
        <v>1.1967071499451971</v>
      </c>
      <c r="G3886" s="28">
        <f t="shared" si="301"/>
        <v>3291.0073955417392</v>
      </c>
      <c r="H3886" s="28">
        <f t="shared" si="302"/>
        <v>1.641954016599777</v>
      </c>
      <c r="I3886" s="29">
        <f t="shared" si="303"/>
        <v>10.351731425777945</v>
      </c>
      <c r="J3886" s="24">
        <f t="shared" si="304"/>
        <v>27.178513536152629</v>
      </c>
      <c r="K3886" s="21"/>
    </row>
    <row r="3887" spans="1:11">
      <c r="A3887" s="20">
        <v>3880</v>
      </c>
      <c r="B3887" s="35">
        <v>1.02</v>
      </c>
      <c r="C3887" s="33">
        <v>16357.6</v>
      </c>
      <c r="D3887" s="34" t="s">
        <v>12</v>
      </c>
      <c r="E3887" s="35">
        <v>8</v>
      </c>
      <c r="F3887" s="27">
        <f t="shared" si="300"/>
        <v>1.0196956260984573</v>
      </c>
      <c r="G3887" s="28">
        <f t="shared" si="301"/>
        <v>3299.8363645395298</v>
      </c>
      <c r="H3887" s="28">
        <f t="shared" si="302"/>
        <v>1.641954016599777</v>
      </c>
      <c r="I3887" s="29">
        <f t="shared" si="303"/>
        <v>8.8442133861839505</v>
      </c>
      <c r="J3887" s="24">
        <f t="shared" si="304"/>
        <v>7.9392617002876413</v>
      </c>
      <c r="K3887" s="21"/>
    </row>
    <row r="3888" spans="1:11">
      <c r="A3888" s="20">
        <v>3881</v>
      </c>
      <c r="B3888" s="35">
        <v>1.24</v>
      </c>
      <c r="C3888" s="33">
        <v>16305.2</v>
      </c>
      <c r="D3888" s="34" t="s">
        <v>12</v>
      </c>
      <c r="E3888" s="35">
        <v>14</v>
      </c>
      <c r="F3888" s="27">
        <f t="shared" si="300"/>
        <v>1.235986433140017</v>
      </c>
      <c r="G3888" s="28">
        <f t="shared" si="301"/>
        <v>3291.0073955417392</v>
      </c>
      <c r="H3888" s="28">
        <f t="shared" si="302"/>
        <v>1.641954016599777</v>
      </c>
      <c r="I3888" s="29">
        <f t="shared" si="303"/>
        <v>10.691504268489272</v>
      </c>
      <c r="J3888" s="24">
        <f t="shared" si="304"/>
        <v>22.015913045698227</v>
      </c>
      <c r="K3888" s="21"/>
    </row>
    <row r="3889" spans="1:11">
      <c r="A3889" s="20">
        <v>3882</v>
      </c>
      <c r="B3889" s="35">
        <v>1.52</v>
      </c>
      <c r="C3889" s="33">
        <v>16515.599999999999</v>
      </c>
      <c r="D3889" s="34" t="s">
        <v>12</v>
      </c>
      <c r="E3889" s="35">
        <v>16</v>
      </c>
      <c r="F3889" s="27">
        <f t="shared" si="300"/>
        <v>1.5104382603165507</v>
      </c>
      <c r="G3889" s="28">
        <f t="shared" si="301"/>
        <v>3326.4298944467805</v>
      </c>
      <c r="H3889" s="28">
        <f t="shared" si="302"/>
        <v>1.641954016599777</v>
      </c>
      <c r="I3889" s="29">
        <f t="shared" si="303"/>
        <v>13.206191930118949</v>
      </c>
      <c r="J3889" s="24">
        <f t="shared" si="304"/>
        <v>27.504731181689195</v>
      </c>
      <c r="K3889" s="21"/>
    </row>
    <row r="3890" spans="1:11">
      <c r="A3890" s="20">
        <v>3883</v>
      </c>
      <c r="B3890" s="35">
        <v>0.92</v>
      </c>
      <c r="C3890" s="33">
        <v>16515.599999999999</v>
      </c>
      <c r="D3890" s="34" t="s">
        <v>12</v>
      </c>
      <c r="E3890" s="35">
        <v>12</v>
      </c>
      <c r="F3890" s="27">
        <f t="shared" si="300"/>
        <v>0.92115685849521522</v>
      </c>
      <c r="G3890" s="28">
        <f t="shared" si="301"/>
        <v>3326.4298944467805</v>
      </c>
      <c r="H3890" s="28">
        <f t="shared" si="302"/>
        <v>1.641954016599777</v>
      </c>
      <c r="I3890" s="29">
        <f t="shared" si="303"/>
        <v>8.0539367881768005</v>
      </c>
      <c r="J3890" s="24">
        <f t="shared" si="304"/>
        <v>16.745020578104672</v>
      </c>
      <c r="K3890" s="21"/>
    </row>
    <row r="3891" spans="1:11">
      <c r="A3891" s="20">
        <v>3884</v>
      </c>
      <c r="B3891" s="35">
        <v>0.26</v>
      </c>
      <c r="C3891" s="33">
        <v>16515.599999999999</v>
      </c>
      <c r="D3891" s="34" t="s">
        <v>12</v>
      </c>
      <c r="E3891" s="35">
        <v>1</v>
      </c>
      <c r="F3891" s="27">
        <f t="shared" si="300"/>
        <v>0.26533248840380141</v>
      </c>
      <c r="G3891" s="28">
        <f t="shared" si="301"/>
        <v>3326.4298944467805</v>
      </c>
      <c r="H3891" s="28">
        <f t="shared" si="302"/>
        <v>1.641954016599777</v>
      </c>
      <c r="I3891" s="29">
        <f t="shared" si="303"/>
        <v>2.3198775211257581</v>
      </c>
      <c r="J3891" s="24">
        <f t="shared" si="304"/>
        <v>-1.630568701581637</v>
      </c>
      <c r="K3891" s="21"/>
    </row>
    <row r="3892" spans="1:11">
      <c r="A3892" s="20">
        <v>3885</v>
      </c>
      <c r="B3892" s="35">
        <v>0.11</v>
      </c>
      <c r="C3892" s="33">
        <v>16515.599999999999</v>
      </c>
      <c r="D3892" s="34" t="s">
        <v>12</v>
      </c>
      <c r="E3892" s="35">
        <v>0</v>
      </c>
      <c r="F3892" s="27">
        <f t="shared" si="300"/>
        <v>0.11372084924350692</v>
      </c>
      <c r="G3892" s="28">
        <f t="shared" si="301"/>
        <v>3326.4298944467805</v>
      </c>
      <c r="H3892" s="28">
        <f t="shared" si="302"/>
        <v>1.641954016599777</v>
      </c>
      <c r="I3892" s="29">
        <f t="shared" si="303"/>
        <v>0.99429377619918757</v>
      </c>
      <c r="J3892" s="24">
        <f t="shared" si="304"/>
        <v>-0.44579134842123458</v>
      </c>
      <c r="K3892" s="21"/>
    </row>
    <row r="3893" spans="1:11">
      <c r="A3893" s="20">
        <v>3886</v>
      </c>
      <c r="B3893" s="35">
        <v>0.69</v>
      </c>
      <c r="C3893" s="33">
        <v>16515.599999999999</v>
      </c>
      <c r="D3893" s="34" t="s">
        <v>12</v>
      </c>
      <c r="E3893" s="35">
        <v>1</v>
      </c>
      <c r="F3893" s="27">
        <f t="shared" si="300"/>
        <v>0.6938695611145711</v>
      </c>
      <c r="G3893" s="28">
        <f t="shared" si="301"/>
        <v>3326.4298944467805</v>
      </c>
      <c r="H3893" s="28">
        <f t="shared" si="302"/>
        <v>1.641954016599777</v>
      </c>
      <c r="I3893" s="29">
        <f t="shared" si="303"/>
        <v>6.0666992086296903</v>
      </c>
      <c r="J3893" s="24">
        <f t="shared" si="304"/>
        <v>-2.3670505699301052</v>
      </c>
      <c r="K3893" s="21"/>
    </row>
    <row r="3894" spans="1:11">
      <c r="A3894" s="20">
        <v>3887</v>
      </c>
      <c r="B3894" s="35">
        <v>0.1</v>
      </c>
      <c r="C3894" s="33">
        <v>17861.400000000001</v>
      </c>
      <c r="D3894" s="34" t="s">
        <v>12</v>
      </c>
      <c r="E3894" s="35">
        <v>1</v>
      </c>
      <c r="F3894" s="27">
        <f t="shared" si="300"/>
        <v>0.10353120017093975</v>
      </c>
      <c r="G3894" s="28">
        <f t="shared" si="301"/>
        <v>3551.2915046501298</v>
      </c>
      <c r="H3894" s="28">
        <f t="shared" si="302"/>
        <v>1.641954016599777</v>
      </c>
      <c r="I3894" s="29">
        <f t="shared" si="303"/>
        <v>0.96639310500697329</v>
      </c>
      <c r="J3894" s="24">
        <f t="shared" si="304"/>
        <v>-1.9407803736831246</v>
      </c>
      <c r="K3894" s="21"/>
    </row>
    <row r="3895" spans="1:11">
      <c r="A3895" s="20">
        <v>3888</v>
      </c>
      <c r="B3895" s="35">
        <v>1.9</v>
      </c>
      <c r="C3895" s="33">
        <v>17861.400000000001</v>
      </c>
      <c r="D3895" s="34" t="s">
        <v>12</v>
      </c>
      <c r="E3895" s="35">
        <v>31</v>
      </c>
      <c r="F3895" s="27">
        <f t="shared" si="300"/>
        <v>1.8817088875914594</v>
      </c>
      <c r="G3895" s="28">
        <f t="shared" si="301"/>
        <v>3551.2915046501298</v>
      </c>
      <c r="H3895" s="28">
        <f t="shared" si="302"/>
        <v>1.641954016599777</v>
      </c>
      <c r="I3895" s="29">
        <f t="shared" si="303"/>
        <v>17.564468407555037</v>
      </c>
      <c r="J3895" s="24">
        <f t="shared" si="304"/>
        <v>73.643132977797748</v>
      </c>
      <c r="K3895" s="21"/>
    </row>
    <row r="3896" spans="1:11">
      <c r="A3896" s="20">
        <v>3889</v>
      </c>
      <c r="B3896" s="35">
        <v>0.28999999999999998</v>
      </c>
      <c r="C3896" s="33">
        <v>15424.4</v>
      </c>
      <c r="D3896" s="34" t="s">
        <v>12</v>
      </c>
      <c r="E3896" s="35">
        <v>1</v>
      </c>
      <c r="F3896" s="27">
        <f t="shared" si="300"/>
        <v>0.29546111423067112</v>
      </c>
      <c r="G3896" s="28">
        <f t="shared" si="301"/>
        <v>3141.8847004556737</v>
      </c>
      <c r="H3896" s="28">
        <f t="shared" si="302"/>
        <v>1.641954016599777</v>
      </c>
      <c r="I3896" s="29">
        <f t="shared" si="303"/>
        <v>2.4399831457143373</v>
      </c>
      <c r="J3896" s="24">
        <f t="shared" si="304"/>
        <v>-1.6202845661052991</v>
      </c>
      <c r="K3896" s="21"/>
    </row>
    <row r="3897" spans="1:11">
      <c r="A3897" s="20">
        <v>3890</v>
      </c>
      <c r="B3897" s="35">
        <v>0.36</v>
      </c>
      <c r="C3897" s="33">
        <v>15424.4</v>
      </c>
      <c r="D3897" s="34" t="s">
        <v>12</v>
      </c>
      <c r="E3897" s="35">
        <v>2</v>
      </c>
      <c r="F3897" s="27">
        <f t="shared" si="300"/>
        <v>0.36558601670399316</v>
      </c>
      <c r="G3897" s="28">
        <f t="shared" si="301"/>
        <v>3141.8847004556737</v>
      </c>
      <c r="H3897" s="28">
        <f t="shared" si="302"/>
        <v>1.641954016599777</v>
      </c>
      <c r="I3897" s="29">
        <f t="shared" si="303"/>
        <v>3.0190900802268232</v>
      </c>
      <c r="J3897" s="24">
        <f t="shared" si="304"/>
        <v>-1.2642592747014101</v>
      </c>
      <c r="K3897" s="21"/>
    </row>
    <row r="3898" spans="1:11">
      <c r="A3898" s="20">
        <v>3891</v>
      </c>
      <c r="B3898" s="35">
        <v>1.86</v>
      </c>
      <c r="C3898" s="33">
        <v>16174.8</v>
      </c>
      <c r="D3898" s="34" t="s">
        <v>12</v>
      </c>
      <c r="E3898" s="35">
        <v>27</v>
      </c>
      <c r="F3898" s="27">
        <f t="shared" si="300"/>
        <v>1.8426847754597226</v>
      </c>
      <c r="G3898" s="28">
        <f t="shared" si="301"/>
        <v>3269.0157041180973</v>
      </c>
      <c r="H3898" s="28">
        <f t="shared" si="302"/>
        <v>1.641954016599777</v>
      </c>
      <c r="I3898" s="29">
        <f t="shared" si="303"/>
        <v>15.833039902082195</v>
      </c>
      <c r="J3898" s="24">
        <f t="shared" si="304"/>
        <v>60.363565228665422</v>
      </c>
      <c r="K3898" s="21"/>
    </row>
    <row r="3899" spans="1:11">
      <c r="A3899" s="20">
        <v>3892</v>
      </c>
      <c r="B3899" s="35">
        <v>0.97</v>
      </c>
      <c r="C3899" s="33">
        <v>18102.400000000001</v>
      </c>
      <c r="D3899" s="34" t="s">
        <v>12</v>
      </c>
      <c r="E3899" s="35">
        <v>14</v>
      </c>
      <c r="F3899" s="27">
        <f t="shared" si="300"/>
        <v>0.97044538875957187</v>
      </c>
      <c r="G3899" s="28">
        <f t="shared" si="301"/>
        <v>3591.2581495940804</v>
      </c>
      <c r="H3899" s="28">
        <f t="shared" si="302"/>
        <v>1.641954016599777</v>
      </c>
      <c r="I3899" s="29">
        <f t="shared" si="303"/>
        <v>9.160390274629421</v>
      </c>
      <c r="J3899" s="24">
        <f t="shared" si="304"/>
        <v>21.790253923570923</v>
      </c>
      <c r="K3899" s="21"/>
    </row>
    <row r="3900" spans="1:11">
      <c r="A3900" s="20">
        <v>3893</v>
      </c>
      <c r="B3900" s="35">
        <v>0.34</v>
      </c>
      <c r="C3900" s="33">
        <v>19830</v>
      </c>
      <c r="D3900" s="34" t="s">
        <v>12</v>
      </c>
      <c r="E3900" s="35">
        <v>2</v>
      </c>
      <c r="F3900" s="27">
        <f t="shared" si="300"/>
        <v>0.34557324786725552</v>
      </c>
      <c r="G3900" s="28">
        <f t="shared" si="301"/>
        <v>3875.2680087076014</v>
      </c>
      <c r="H3900" s="28">
        <f t="shared" si="302"/>
        <v>1.641954016599777</v>
      </c>
      <c r="I3900" s="29">
        <f t="shared" si="303"/>
        <v>3.5199630904522583</v>
      </c>
      <c r="J3900" s="24">
        <f t="shared" si="304"/>
        <v>-1.3290688664965336</v>
      </c>
      <c r="K3900" s="21"/>
    </row>
    <row r="3901" spans="1:11" ht="15" thickBot="1">
      <c r="A3901" s="20">
        <v>3894</v>
      </c>
      <c r="B3901" s="35">
        <v>0.91</v>
      </c>
      <c r="C3901" s="33">
        <v>19830</v>
      </c>
      <c r="D3901" s="36" t="s">
        <v>12</v>
      </c>
      <c r="E3901" s="35">
        <v>13</v>
      </c>
      <c r="F3901" s="27">
        <f t="shared" si="300"/>
        <v>0.91129437519940404</v>
      </c>
      <c r="G3901" s="28">
        <f t="shared" si="301"/>
        <v>3875.2680087076014</v>
      </c>
      <c r="H3901" s="28">
        <f t="shared" si="302"/>
        <v>1.641954016599777</v>
      </c>
      <c r="I3901" s="29">
        <f t="shared" si="303"/>
        <v>9.2823231689243251</v>
      </c>
      <c r="J3901" s="24">
        <f t="shared" si="304"/>
        <v>19.285534328172524</v>
      </c>
      <c r="K3901" s="21"/>
    </row>
    <row r="3902" spans="1:11" ht="15" thickTop="1">
      <c r="A3902" s="20">
        <v>3895</v>
      </c>
      <c r="B3902" s="35">
        <v>8.92</v>
      </c>
      <c r="C3902" s="33">
        <v>290</v>
      </c>
      <c r="D3902" s="34" t="s">
        <v>13</v>
      </c>
      <c r="E3902" s="35">
        <v>7</v>
      </c>
      <c r="F3902" s="27">
        <f t="shared" si="300"/>
        <v>8.6306135234168675</v>
      </c>
      <c r="G3902" s="28">
        <f t="shared" si="301"/>
        <v>113.79513309755296</v>
      </c>
      <c r="H3902" s="28">
        <f t="shared" si="302"/>
        <v>2.4951079878185207</v>
      </c>
      <c r="I3902" s="29">
        <f t="shared" si="303"/>
        <v>3.92274398756811</v>
      </c>
      <c r="J3902" s="24">
        <f t="shared" si="304"/>
        <v>5.6786681544280384</v>
      </c>
      <c r="K3902" s="21"/>
    </row>
    <row r="3903" spans="1:11">
      <c r="A3903" s="20">
        <v>3896</v>
      </c>
      <c r="B3903" s="35">
        <v>5.23</v>
      </c>
      <c r="C3903" s="33">
        <v>290</v>
      </c>
      <c r="D3903" s="34" t="s">
        <v>13</v>
      </c>
      <c r="E3903" s="35">
        <v>3</v>
      </c>
      <c r="F3903" s="27">
        <f t="shared" si="300"/>
        <v>5.1012072863030546</v>
      </c>
      <c r="G3903" s="28">
        <f t="shared" si="301"/>
        <v>113.79513309755296</v>
      </c>
      <c r="H3903" s="28">
        <f t="shared" si="302"/>
        <v>2.4951079878185207</v>
      </c>
      <c r="I3903" s="29">
        <f t="shared" si="303"/>
        <v>2.3185756328203277</v>
      </c>
      <c r="J3903" s="24">
        <f t="shared" si="304"/>
        <v>0.1242592407566363</v>
      </c>
      <c r="K3903" s="21"/>
    </row>
    <row r="3904" spans="1:11">
      <c r="A3904" s="20">
        <v>3897</v>
      </c>
      <c r="B3904" s="35">
        <v>0.83</v>
      </c>
      <c r="C3904" s="33">
        <v>3439.8</v>
      </c>
      <c r="D3904" s="34" t="s">
        <v>13</v>
      </c>
      <c r="E3904" s="35">
        <v>13</v>
      </c>
      <c r="F3904" s="27">
        <f t="shared" si="300"/>
        <v>0.83233409788340551</v>
      </c>
      <c r="G3904" s="28">
        <f t="shared" si="301"/>
        <v>897.50296672826948</v>
      </c>
      <c r="H3904" s="28">
        <f t="shared" si="302"/>
        <v>2.4951079878185207</v>
      </c>
      <c r="I3904" s="29">
        <f t="shared" si="303"/>
        <v>2.9837208371056718</v>
      </c>
      <c r="J3904" s="24">
        <f t="shared" si="304"/>
        <v>16.47325872822881</v>
      </c>
      <c r="K3904" s="21"/>
    </row>
    <row r="3905" spans="1:11">
      <c r="A3905" s="20">
        <v>3898</v>
      </c>
      <c r="B3905" s="35">
        <v>1.55</v>
      </c>
      <c r="C3905" s="33">
        <v>3284.4</v>
      </c>
      <c r="D3905" s="34" t="s">
        <v>13</v>
      </c>
      <c r="E3905" s="35">
        <v>10</v>
      </c>
      <c r="F3905" s="27">
        <f t="shared" si="300"/>
        <v>1.5397959104231203</v>
      </c>
      <c r="G3905" s="28">
        <f t="shared" si="301"/>
        <v>863.51781042580694</v>
      </c>
      <c r="H3905" s="28">
        <f t="shared" si="302"/>
        <v>2.4951079878185207</v>
      </c>
      <c r="I3905" s="29">
        <f t="shared" si="303"/>
        <v>5.31078927089104</v>
      </c>
      <c r="J3905" s="24">
        <f t="shared" si="304"/>
        <v>11.765081247727984</v>
      </c>
      <c r="K3905" s="21"/>
    </row>
    <row r="3906" spans="1:11">
      <c r="A3906" s="20">
        <v>3899</v>
      </c>
      <c r="B3906" s="35">
        <v>1.05</v>
      </c>
      <c r="C3906" s="33">
        <v>3284.4</v>
      </c>
      <c r="D3906" s="34" t="s">
        <v>13</v>
      </c>
      <c r="E3906" s="35">
        <v>4</v>
      </c>
      <c r="F3906" s="27">
        <f t="shared" si="300"/>
        <v>1.0492281886773389</v>
      </c>
      <c r="G3906" s="28">
        <f t="shared" si="301"/>
        <v>863.51781042580694</v>
      </c>
      <c r="H3906" s="28">
        <f t="shared" si="302"/>
        <v>2.4951079878185207</v>
      </c>
      <c r="I3906" s="29">
        <f t="shared" si="303"/>
        <v>3.618810629009177</v>
      </c>
      <c r="J3906" s="24">
        <f t="shared" si="304"/>
        <v>1.0934732819760686</v>
      </c>
      <c r="K3906" s="21"/>
    </row>
    <row r="3907" spans="1:11">
      <c r="A3907" s="20">
        <v>3900</v>
      </c>
      <c r="B3907" s="35">
        <v>0.33</v>
      </c>
      <c r="C3907" s="33">
        <v>3284.4</v>
      </c>
      <c r="D3907" s="34" t="s">
        <v>13</v>
      </c>
      <c r="E3907" s="35">
        <v>4</v>
      </c>
      <c r="F3907" s="27">
        <f t="shared" si="300"/>
        <v>0.33556027060969096</v>
      </c>
      <c r="G3907" s="28">
        <f t="shared" si="301"/>
        <v>863.51781042580694</v>
      </c>
      <c r="H3907" s="28">
        <f t="shared" si="302"/>
        <v>2.4951079878185207</v>
      </c>
      <c r="I3907" s="29">
        <f t="shared" si="303"/>
        <v>1.1573546031834441</v>
      </c>
      <c r="J3907" s="24">
        <f t="shared" si="304"/>
        <v>-8.2296325941839221E-2</v>
      </c>
      <c r="K3907" s="21"/>
    </row>
    <row r="3908" spans="1:11">
      <c r="A3908" s="20">
        <v>3901</v>
      </c>
      <c r="B3908" s="35">
        <v>1.1499999999999999</v>
      </c>
      <c r="C3908" s="33">
        <v>3284.4</v>
      </c>
      <c r="D3908" s="34" t="s">
        <v>13</v>
      </c>
      <c r="E3908" s="35">
        <v>5</v>
      </c>
      <c r="F3908" s="27">
        <f t="shared" si="300"/>
        <v>1.1475802043924703</v>
      </c>
      <c r="G3908" s="28">
        <f t="shared" si="301"/>
        <v>863.51781042580694</v>
      </c>
      <c r="H3908" s="28">
        <f t="shared" si="302"/>
        <v>2.4951079878185207</v>
      </c>
      <c r="I3908" s="29">
        <f t="shared" si="303"/>
        <v>3.9580288502648089</v>
      </c>
      <c r="J3908" s="24">
        <f t="shared" si="304"/>
        <v>2.5110777342304793</v>
      </c>
      <c r="K3908" s="21"/>
    </row>
    <row r="3909" spans="1:11">
      <c r="A3909" s="20">
        <v>3902</v>
      </c>
      <c r="B3909" s="35">
        <v>0.61</v>
      </c>
      <c r="C3909" s="33">
        <v>3284.4</v>
      </c>
      <c r="D3909" s="34" t="s">
        <v>13</v>
      </c>
      <c r="E3909" s="35">
        <v>0</v>
      </c>
      <c r="F3909" s="27">
        <f t="shared" si="300"/>
        <v>0.61456126309872106</v>
      </c>
      <c r="G3909" s="28">
        <f t="shared" si="301"/>
        <v>863.51781042580694</v>
      </c>
      <c r="H3909" s="28">
        <f t="shared" si="302"/>
        <v>2.4951079878185207</v>
      </c>
      <c r="I3909" s="29">
        <f t="shared" si="303"/>
        <v>2.1196350375245983</v>
      </c>
      <c r="J3909" s="24">
        <f t="shared" si="304"/>
        <v>-1.3817856921969796</v>
      </c>
      <c r="K3909" s="21"/>
    </row>
    <row r="3910" spans="1:11">
      <c r="A3910" s="20">
        <v>3903</v>
      </c>
      <c r="B3910" s="35">
        <v>0.3</v>
      </c>
      <c r="C3910" s="33">
        <v>2662.6</v>
      </c>
      <c r="D3910" s="34" t="s">
        <v>13</v>
      </c>
      <c r="E3910" s="35">
        <v>0</v>
      </c>
      <c r="F3910" s="27">
        <f t="shared" si="300"/>
        <v>0.3054933002787984</v>
      </c>
      <c r="G3910" s="28">
        <f t="shared" si="301"/>
        <v>724.70317189192474</v>
      </c>
      <c r="H3910" s="28">
        <f t="shared" si="302"/>
        <v>2.4951079878185207</v>
      </c>
      <c r="I3910" s="29">
        <f t="shared" si="303"/>
        <v>0.88427319462309462</v>
      </c>
      <c r="J3910" s="24">
        <f t="shared" si="304"/>
        <v>-0.60551990308153347</v>
      </c>
      <c r="K3910" s="21"/>
    </row>
    <row r="3911" spans="1:11">
      <c r="A3911" s="20">
        <v>3904</v>
      </c>
      <c r="B3911" s="35">
        <v>0.97</v>
      </c>
      <c r="C3911" s="33">
        <v>2072.4</v>
      </c>
      <c r="D3911" s="34" t="s">
        <v>13</v>
      </c>
      <c r="E3911" s="35">
        <v>0</v>
      </c>
      <c r="F3911" s="27">
        <f t="shared" si="300"/>
        <v>0.97044538875957187</v>
      </c>
      <c r="G3911" s="28">
        <f t="shared" si="301"/>
        <v>587.87394288374026</v>
      </c>
      <c r="H3911" s="28">
        <f t="shared" si="302"/>
        <v>2.4951079878185207</v>
      </c>
      <c r="I3911" s="29">
        <f t="shared" si="303"/>
        <v>2.278662049869383</v>
      </c>
      <c r="J3911" s="24">
        <f t="shared" si="304"/>
        <v>-1.6580316387949088</v>
      </c>
      <c r="K3911" s="21"/>
    </row>
    <row r="3912" spans="1:11">
      <c r="A3912" s="20">
        <v>3905</v>
      </c>
      <c r="B3912" s="35">
        <v>1.46</v>
      </c>
      <c r="C3912" s="33">
        <v>2072.4</v>
      </c>
      <c r="D3912" s="34" t="s">
        <v>13</v>
      </c>
      <c r="E3912" s="35">
        <v>1</v>
      </c>
      <c r="F3912" s="27">
        <f t="shared" ref="F3912:F3975" si="305">B3912^$F$2</f>
        <v>1.4516965778482038</v>
      </c>
      <c r="G3912" s="28">
        <f t="shared" ref="G3912:G3975" si="306">C3912^$I$2</f>
        <v>587.87394288374026</v>
      </c>
      <c r="H3912" s="28">
        <f t="shared" si="302"/>
        <v>2.4951079878185207</v>
      </c>
      <c r="I3912" s="29">
        <f t="shared" si="303"/>
        <v>3.4086677500690317</v>
      </c>
      <c r="J3912" s="24">
        <f t="shared" si="304"/>
        <v>-1.8604201885141158</v>
      </c>
      <c r="K3912" s="21"/>
    </row>
    <row r="3913" spans="1:11">
      <c r="A3913" s="20">
        <v>3906</v>
      </c>
      <c r="B3913" s="35">
        <v>1.44</v>
      </c>
      <c r="C3913" s="33">
        <v>2072.4</v>
      </c>
      <c r="D3913" s="34" t="s">
        <v>13</v>
      </c>
      <c r="E3913" s="35">
        <v>1</v>
      </c>
      <c r="F3913" s="27">
        <f t="shared" si="305"/>
        <v>1.4321080027299566</v>
      </c>
      <c r="G3913" s="28">
        <f t="shared" si="306"/>
        <v>587.87394288374026</v>
      </c>
      <c r="H3913" s="28">
        <f t="shared" ref="H3913:H3976" si="307">IF(D3913="F",1,IF(D3913="R",$G$2,$H$2))</f>
        <v>2.4951079878185207</v>
      </c>
      <c r="I3913" s="29">
        <f t="shared" ref="I3913:I3976" si="308">$E$2*F3913*G3913*H3913</f>
        <v>3.3626726397310671</v>
      </c>
      <c r="J3913" s="24">
        <f t="shared" ref="J3913:J3976" si="309">IF(OR(B3913&lt;=0,C3913&lt;=0,I3913&lt;=0),0,GAMMALN(E3913+$J$2*B3913)-GAMMALN($J$2*B3913)+$J$2*B3913*LN($J$2*B3913)+E3913*LN(I3913)-($J$2*B3913+E3913)*LN($J$2*B3913+I3913))</f>
        <v>-1.8404538439512823</v>
      </c>
      <c r="K3913" s="21"/>
    </row>
    <row r="3914" spans="1:11">
      <c r="A3914" s="20">
        <v>3907</v>
      </c>
      <c r="B3914" s="35">
        <v>0.28999999999999998</v>
      </c>
      <c r="C3914" s="33">
        <v>2072.4</v>
      </c>
      <c r="D3914" s="34" t="s">
        <v>13</v>
      </c>
      <c r="E3914" s="35">
        <v>1</v>
      </c>
      <c r="F3914" s="27">
        <f t="shared" si="305"/>
        <v>0.29546111423067112</v>
      </c>
      <c r="G3914" s="28">
        <f t="shared" si="306"/>
        <v>587.87394288374026</v>
      </c>
      <c r="H3914" s="28">
        <f t="shared" si="307"/>
        <v>2.4951079878185207</v>
      </c>
      <c r="I3914" s="29">
        <f t="shared" si="308"/>
        <v>0.69375983028793842</v>
      </c>
      <c r="J3914" s="24">
        <f t="shared" si="309"/>
        <v>-1.4818945991545378</v>
      </c>
      <c r="K3914" s="21"/>
    </row>
    <row r="3915" spans="1:11">
      <c r="A3915" s="20">
        <v>3908</v>
      </c>
      <c r="B3915" s="35">
        <v>0.13</v>
      </c>
      <c r="C3915" s="33">
        <v>2072.4</v>
      </c>
      <c r="D3915" s="34" t="s">
        <v>13</v>
      </c>
      <c r="E3915" s="35">
        <v>0</v>
      </c>
      <c r="F3915" s="27">
        <f t="shared" si="305"/>
        <v>0.13405941881167907</v>
      </c>
      <c r="G3915" s="28">
        <f t="shared" si="306"/>
        <v>587.87394288374026</v>
      </c>
      <c r="H3915" s="28">
        <f t="shared" si="307"/>
        <v>2.4951079878185207</v>
      </c>
      <c r="I3915" s="29">
        <f t="shared" si="308"/>
        <v>0.31477928960451845</v>
      </c>
      <c r="J3915" s="24">
        <f t="shared" si="309"/>
        <v>-0.22730111125853569</v>
      </c>
      <c r="K3915" s="21"/>
    </row>
    <row r="3916" spans="1:11">
      <c r="A3916" s="20">
        <v>3909</v>
      </c>
      <c r="B3916" s="35">
        <v>1.38</v>
      </c>
      <c r="C3916" s="33">
        <v>1669.8</v>
      </c>
      <c r="D3916" s="34" t="s">
        <v>13</v>
      </c>
      <c r="E3916" s="35">
        <v>3</v>
      </c>
      <c r="F3916" s="27">
        <f t="shared" si="305"/>
        <v>1.3733174357320401</v>
      </c>
      <c r="G3916" s="28">
        <f t="shared" si="306"/>
        <v>490.85449918849383</v>
      </c>
      <c r="H3916" s="28">
        <f t="shared" si="307"/>
        <v>2.4951079878185207</v>
      </c>
      <c r="I3916" s="29">
        <f t="shared" si="308"/>
        <v>2.6924541592024211</v>
      </c>
      <c r="J3916" s="24">
        <f t="shared" si="309"/>
        <v>-8.7908334389936726E-3</v>
      </c>
      <c r="K3916" s="21"/>
    </row>
    <row r="3917" spans="1:11">
      <c r="A3917" s="20">
        <v>3910</v>
      </c>
      <c r="B3917" s="35">
        <v>0.53</v>
      </c>
      <c r="C3917" s="33">
        <v>4372.8</v>
      </c>
      <c r="D3917" s="34" t="s">
        <v>13</v>
      </c>
      <c r="E3917" s="35">
        <v>0</v>
      </c>
      <c r="F3917" s="27">
        <f t="shared" si="305"/>
        <v>0.53509559585850008</v>
      </c>
      <c r="G3917" s="28">
        <f t="shared" si="306"/>
        <v>1096.6444863960651</v>
      </c>
      <c r="H3917" s="28">
        <f t="shared" si="307"/>
        <v>2.4951079878185207</v>
      </c>
      <c r="I3917" s="29">
        <f t="shared" si="308"/>
        <v>2.3438069828802361</v>
      </c>
      <c r="J3917" s="24">
        <f t="shared" si="309"/>
        <v>-1.4102625649566423</v>
      </c>
      <c r="K3917" s="21"/>
    </row>
    <row r="3918" spans="1:11">
      <c r="A3918" s="20">
        <v>3911</v>
      </c>
      <c r="B3918" s="35">
        <v>1.63</v>
      </c>
      <c r="C3918" s="33">
        <v>1088.2</v>
      </c>
      <c r="D3918" s="34" t="s">
        <v>13</v>
      </c>
      <c r="E3918" s="35">
        <v>4</v>
      </c>
      <c r="F3918" s="27">
        <f t="shared" si="305"/>
        <v>1.6180415594271118</v>
      </c>
      <c r="G3918" s="28">
        <f t="shared" si="306"/>
        <v>343.30341549140138</v>
      </c>
      <c r="H3918" s="28">
        <f t="shared" si="307"/>
        <v>2.4951079878185207</v>
      </c>
      <c r="I3918" s="29">
        <f t="shared" si="308"/>
        <v>2.2186684330989825</v>
      </c>
      <c r="J3918" s="24">
        <f t="shared" si="309"/>
        <v>0.86245902278505682</v>
      </c>
      <c r="K3918" s="21"/>
    </row>
    <row r="3919" spans="1:11">
      <c r="A3919" s="20">
        <v>3912</v>
      </c>
      <c r="B3919" s="35">
        <v>1.2</v>
      </c>
      <c r="C3919" s="33">
        <v>1088.2</v>
      </c>
      <c r="D3919" s="34" t="s">
        <v>13</v>
      </c>
      <c r="E3919" s="35">
        <v>1</v>
      </c>
      <c r="F3919" s="27">
        <f t="shared" si="305"/>
        <v>1.1967071499451971</v>
      </c>
      <c r="G3919" s="28">
        <f t="shared" si="306"/>
        <v>343.30341549140138</v>
      </c>
      <c r="H3919" s="28">
        <f t="shared" si="307"/>
        <v>2.4951079878185207</v>
      </c>
      <c r="I3919" s="29">
        <f t="shared" si="308"/>
        <v>1.6409321267293842</v>
      </c>
      <c r="J3919" s="24">
        <f t="shared" si="309"/>
        <v>-1.2378601939972169</v>
      </c>
      <c r="K3919" s="21"/>
    </row>
    <row r="3920" spans="1:11">
      <c r="A3920" s="20">
        <v>3913</v>
      </c>
      <c r="B3920" s="35">
        <v>0.46</v>
      </c>
      <c r="C3920" s="33">
        <v>1088.2</v>
      </c>
      <c r="D3920" s="34" t="s">
        <v>13</v>
      </c>
      <c r="E3920" s="35">
        <v>0</v>
      </c>
      <c r="F3920" s="27">
        <f t="shared" si="305"/>
        <v>0.46541512434890886</v>
      </c>
      <c r="G3920" s="28">
        <f t="shared" si="306"/>
        <v>343.30341549140138</v>
      </c>
      <c r="H3920" s="28">
        <f t="shared" si="307"/>
        <v>2.4951079878185207</v>
      </c>
      <c r="I3920" s="29">
        <f t="shared" si="308"/>
        <v>0.63818005085442153</v>
      </c>
      <c r="J3920" s="24">
        <f t="shared" si="309"/>
        <v>-0.51910638868187775</v>
      </c>
      <c r="K3920" s="21"/>
    </row>
    <row r="3921" spans="1:11">
      <c r="A3921" s="20">
        <v>3914</v>
      </c>
      <c r="B3921" s="35">
        <v>0.04</v>
      </c>
      <c r="C3921" s="33">
        <v>5279.2</v>
      </c>
      <c r="D3921" s="34" t="s">
        <v>13</v>
      </c>
      <c r="E3921" s="35">
        <v>0</v>
      </c>
      <c r="F3921" s="27">
        <f t="shared" si="305"/>
        <v>4.1988338782001595E-2</v>
      </c>
      <c r="G3921" s="28">
        <f t="shared" si="306"/>
        <v>1283.4432417430978</v>
      </c>
      <c r="H3921" s="28">
        <f t="shared" si="307"/>
        <v>2.4951079878185207</v>
      </c>
      <c r="I3921" s="29">
        <f t="shared" si="308"/>
        <v>0.21524346163538119</v>
      </c>
      <c r="J3921" s="24">
        <f t="shared" si="309"/>
        <v>-0.12046941551800597</v>
      </c>
      <c r="K3921" s="21"/>
    </row>
    <row r="3922" spans="1:11">
      <c r="A3922" s="20">
        <v>3915</v>
      </c>
      <c r="B3922" s="35">
        <v>0.01</v>
      </c>
      <c r="C3922" s="33">
        <v>5279.2</v>
      </c>
      <c r="D3922" s="34" t="s">
        <v>13</v>
      </c>
      <c r="E3922" s="35">
        <v>0</v>
      </c>
      <c r="F3922" s="27">
        <f t="shared" si="305"/>
        <v>1.0718709408835196E-2</v>
      </c>
      <c r="G3922" s="28">
        <f t="shared" si="306"/>
        <v>1283.4432417430978</v>
      </c>
      <c r="H3922" s="28">
        <f t="shared" si="307"/>
        <v>2.4951079878185207</v>
      </c>
      <c r="I3922" s="29">
        <f t="shared" si="308"/>
        <v>5.4946973001236618E-2</v>
      </c>
      <c r="J3922" s="24">
        <f t="shared" si="309"/>
        <v>-3.0505617765541101E-2</v>
      </c>
      <c r="K3922" s="21"/>
    </row>
    <row r="3923" spans="1:11">
      <c r="A3923" s="20">
        <v>3916</v>
      </c>
      <c r="B3923" s="35">
        <v>0.04</v>
      </c>
      <c r="C3923" s="33">
        <v>5279.2</v>
      </c>
      <c r="D3923" s="34" t="s">
        <v>13</v>
      </c>
      <c r="E3923" s="35">
        <v>0</v>
      </c>
      <c r="F3923" s="27">
        <f t="shared" si="305"/>
        <v>4.1988338782001595E-2</v>
      </c>
      <c r="G3923" s="28">
        <f t="shared" si="306"/>
        <v>1283.4432417430978</v>
      </c>
      <c r="H3923" s="28">
        <f t="shared" si="307"/>
        <v>2.4951079878185207</v>
      </c>
      <c r="I3923" s="29">
        <f t="shared" si="308"/>
        <v>0.21524346163538119</v>
      </c>
      <c r="J3923" s="24">
        <f t="shared" si="309"/>
        <v>-0.12046941551800597</v>
      </c>
      <c r="K3923" s="21"/>
    </row>
    <row r="3924" spans="1:11">
      <c r="A3924" s="20">
        <v>3917</v>
      </c>
      <c r="B3924" s="35">
        <v>0.05</v>
      </c>
      <c r="C3924" s="33">
        <v>3149.2</v>
      </c>
      <c r="D3924" s="34" t="s">
        <v>13</v>
      </c>
      <c r="E3924" s="35">
        <v>0</v>
      </c>
      <c r="F3924" s="27">
        <f t="shared" si="305"/>
        <v>5.2309208748946186E-2</v>
      </c>
      <c r="G3924" s="28">
        <f t="shared" si="306"/>
        <v>833.73406722099469</v>
      </c>
      <c r="H3924" s="28">
        <f t="shared" si="307"/>
        <v>2.4951079878185207</v>
      </c>
      <c r="I3924" s="29">
        <f t="shared" si="308"/>
        <v>0.17419284253855036</v>
      </c>
      <c r="J3924" s="24">
        <f t="shared" si="309"/>
        <v>-0.11346371194418362</v>
      </c>
      <c r="K3924" s="21"/>
    </row>
    <row r="3925" spans="1:11">
      <c r="A3925" s="20">
        <v>3918</v>
      </c>
      <c r="B3925" s="35">
        <v>0.73</v>
      </c>
      <c r="C3925" s="33">
        <v>4605.8</v>
      </c>
      <c r="D3925" s="34" t="s">
        <v>13</v>
      </c>
      <c r="E3925" s="35">
        <v>3</v>
      </c>
      <c r="F3925" s="27">
        <f t="shared" si="305"/>
        <v>0.73347067555879975</v>
      </c>
      <c r="G3925" s="28">
        <f t="shared" si="306"/>
        <v>1145.2268328203215</v>
      </c>
      <c r="H3925" s="28">
        <f t="shared" si="307"/>
        <v>2.4951079878185207</v>
      </c>
      <c r="I3925" s="29">
        <f t="shared" si="308"/>
        <v>3.3550490834898898</v>
      </c>
      <c r="J3925" s="24">
        <f t="shared" si="309"/>
        <v>-0.18463972640440396</v>
      </c>
      <c r="K3925" s="21"/>
    </row>
    <row r="3926" spans="1:11">
      <c r="A3926" s="20">
        <v>3919</v>
      </c>
      <c r="B3926" s="35">
        <v>0.91</v>
      </c>
      <c r="C3926" s="33">
        <v>4605.8</v>
      </c>
      <c r="D3926" s="34" t="s">
        <v>13</v>
      </c>
      <c r="E3926" s="35">
        <v>4</v>
      </c>
      <c r="F3926" s="27">
        <f t="shared" si="305"/>
        <v>0.91129437519940404</v>
      </c>
      <c r="G3926" s="28">
        <f t="shared" si="306"/>
        <v>1145.2268328203215</v>
      </c>
      <c r="H3926" s="28">
        <f t="shared" si="307"/>
        <v>2.4951079878185207</v>
      </c>
      <c r="I3926" s="29">
        <f t="shared" si="308"/>
        <v>4.1684520733878303</v>
      </c>
      <c r="J3926" s="24">
        <f t="shared" si="309"/>
        <v>1.0548339966782905</v>
      </c>
      <c r="K3926" s="21"/>
    </row>
    <row r="3927" spans="1:11">
      <c r="A3927" s="20">
        <v>3920</v>
      </c>
      <c r="B3927" s="35">
        <v>1.23</v>
      </c>
      <c r="C3927" s="33">
        <v>4605.8</v>
      </c>
      <c r="D3927" s="34" t="s">
        <v>13</v>
      </c>
      <c r="E3927" s="35">
        <v>2</v>
      </c>
      <c r="F3927" s="27">
        <f t="shared" si="305"/>
        <v>1.226168427031902</v>
      </c>
      <c r="G3927" s="28">
        <f t="shared" si="306"/>
        <v>1145.2268328203215</v>
      </c>
      <c r="H3927" s="28">
        <f t="shared" si="307"/>
        <v>2.4951079878185207</v>
      </c>
      <c r="I3927" s="29">
        <f t="shared" si="308"/>
        <v>5.6087521892861671</v>
      </c>
      <c r="J3927" s="24">
        <f t="shared" si="309"/>
        <v>-1.5591887201988026</v>
      </c>
      <c r="K3927" s="21"/>
    </row>
    <row r="3928" spans="1:11">
      <c r="A3928" s="20">
        <v>3921</v>
      </c>
      <c r="B3928" s="35">
        <v>2.87</v>
      </c>
      <c r="C3928" s="33">
        <v>3670.4</v>
      </c>
      <c r="D3928" s="34" t="s">
        <v>13</v>
      </c>
      <c r="E3928" s="35">
        <v>12</v>
      </c>
      <c r="F3928" s="27">
        <f t="shared" si="305"/>
        <v>2.8247566834418585</v>
      </c>
      <c r="G3928" s="28">
        <f t="shared" si="306"/>
        <v>947.47248704981848</v>
      </c>
      <c r="H3928" s="28">
        <f t="shared" si="307"/>
        <v>2.4951079878185207</v>
      </c>
      <c r="I3928" s="29">
        <f t="shared" si="308"/>
        <v>10.689865978585139</v>
      </c>
      <c r="J3928" s="24">
        <f t="shared" si="309"/>
        <v>17.325860426483061</v>
      </c>
      <c r="K3928" s="21"/>
    </row>
    <row r="3929" spans="1:11">
      <c r="A3929" s="20">
        <v>3922</v>
      </c>
      <c r="B3929" s="35">
        <v>0.05</v>
      </c>
      <c r="C3929" s="33">
        <v>3607.6</v>
      </c>
      <c r="D3929" s="34" t="s">
        <v>13</v>
      </c>
      <c r="E3929" s="35">
        <v>0</v>
      </c>
      <c r="F3929" s="27">
        <f t="shared" si="305"/>
        <v>5.2309208748946186E-2</v>
      </c>
      <c r="G3929" s="28">
        <f t="shared" si="306"/>
        <v>933.91683174277591</v>
      </c>
      <c r="H3929" s="28">
        <f t="shared" si="307"/>
        <v>2.4951079878185207</v>
      </c>
      <c r="I3929" s="29">
        <f t="shared" si="308"/>
        <v>0.19512412172159666</v>
      </c>
      <c r="J3929" s="24">
        <f t="shared" si="309"/>
        <v>-0.12253519139239855</v>
      </c>
      <c r="K3929" s="21"/>
    </row>
    <row r="3930" spans="1:11">
      <c r="A3930" s="20">
        <v>3923</v>
      </c>
      <c r="B3930" s="35">
        <v>0.12</v>
      </c>
      <c r="C3930" s="33">
        <v>3607.6</v>
      </c>
      <c r="D3930" s="34" t="s">
        <v>13</v>
      </c>
      <c r="E3930" s="35">
        <v>1</v>
      </c>
      <c r="F3930" s="27">
        <f t="shared" si="305"/>
        <v>0.12389652748697098</v>
      </c>
      <c r="G3930" s="28">
        <f t="shared" si="306"/>
        <v>933.91683174277591</v>
      </c>
      <c r="H3930" s="28">
        <f t="shared" si="307"/>
        <v>2.4951079878185207</v>
      </c>
      <c r="I3930" s="29">
        <f t="shared" si="308"/>
        <v>0.46215956403159886</v>
      </c>
      <c r="J3930" s="24">
        <f t="shared" si="309"/>
        <v>-1.9237778686789488</v>
      </c>
      <c r="K3930" s="21"/>
    </row>
    <row r="3931" spans="1:11">
      <c r="A3931" s="20">
        <v>3924</v>
      </c>
      <c r="B3931" s="35">
        <v>3.08</v>
      </c>
      <c r="C3931" s="33">
        <v>1744.6</v>
      </c>
      <c r="D3931" s="34" t="s">
        <v>13</v>
      </c>
      <c r="E3931" s="35">
        <v>8</v>
      </c>
      <c r="F3931" s="27">
        <f t="shared" si="305"/>
        <v>3.0282215604037885</v>
      </c>
      <c r="G3931" s="28">
        <f t="shared" si="306"/>
        <v>509.14814957974352</v>
      </c>
      <c r="H3931" s="28">
        <f t="shared" si="307"/>
        <v>2.4951079878185207</v>
      </c>
      <c r="I3931" s="29">
        <f t="shared" si="308"/>
        <v>6.1582373698505526</v>
      </c>
      <c r="J3931" s="24">
        <f t="shared" si="309"/>
        <v>8.1630650800362048</v>
      </c>
      <c r="K3931" s="21"/>
    </row>
    <row r="3932" spans="1:11">
      <c r="A3932" s="20">
        <v>3925</v>
      </c>
      <c r="B3932" s="35">
        <v>6.24</v>
      </c>
      <c r="C3932" s="33">
        <v>1744.6</v>
      </c>
      <c r="D3932" s="34" t="s">
        <v>13</v>
      </c>
      <c r="E3932" s="35">
        <v>6</v>
      </c>
      <c r="F3932" s="27">
        <f t="shared" si="305"/>
        <v>6.0701603709877778</v>
      </c>
      <c r="G3932" s="28">
        <f t="shared" si="306"/>
        <v>509.14814957974352</v>
      </c>
      <c r="H3932" s="28">
        <f t="shared" si="307"/>
        <v>2.4951079878185207</v>
      </c>
      <c r="I3932" s="29">
        <f t="shared" si="308"/>
        <v>12.344370348059444</v>
      </c>
      <c r="J3932" s="24">
        <f t="shared" si="309"/>
        <v>3.3119777744278025</v>
      </c>
      <c r="K3932" s="21"/>
    </row>
    <row r="3933" spans="1:11">
      <c r="A3933" s="20">
        <v>3926</v>
      </c>
      <c r="B3933" s="35">
        <v>0.28999999999999998</v>
      </c>
      <c r="C3933" s="33">
        <v>2454.6</v>
      </c>
      <c r="D3933" s="34" t="s">
        <v>13</v>
      </c>
      <c r="E3933" s="35">
        <v>1</v>
      </c>
      <c r="F3933" s="27">
        <f t="shared" si="305"/>
        <v>0.29546111423067112</v>
      </c>
      <c r="G3933" s="28">
        <f t="shared" si="306"/>
        <v>677.11637330588258</v>
      </c>
      <c r="H3933" s="28">
        <f t="shared" si="307"/>
        <v>2.4951079878185207</v>
      </c>
      <c r="I3933" s="29">
        <f t="shared" si="308"/>
        <v>0.7990763086479814</v>
      </c>
      <c r="J3933" s="24">
        <f t="shared" si="309"/>
        <v>-1.4629899541748843</v>
      </c>
      <c r="K3933" s="21"/>
    </row>
    <row r="3934" spans="1:11">
      <c r="A3934" s="20">
        <v>3927</v>
      </c>
      <c r="B3934" s="35">
        <v>3.67</v>
      </c>
      <c r="C3934" s="33">
        <v>2616.8000000000002</v>
      </c>
      <c r="D3934" s="34" t="s">
        <v>13</v>
      </c>
      <c r="E3934" s="35">
        <v>7</v>
      </c>
      <c r="F3934" s="27">
        <f t="shared" si="305"/>
        <v>3.5987845029500125</v>
      </c>
      <c r="G3934" s="28">
        <f t="shared" si="306"/>
        <v>714.27926105719098</v>
      </c>
      <c r="H3934" s="28">
        <f t="shared" si="307"/>
        <v>2.4951079878185207</v>
      </c>
      <c r="I3934" s="29">
        <f t="shared" si="308"/>
        <v>10.267116505284594</v>
      </c>
      <c r="J3934" s="24">
        <f t="shared" si="309"/>
        <v>6.0477589607386832</v>
      </c>
      <c r="K3934" s="21"/>
    </row>
    <row r="3935" spans="1:11">
      <c r="A3935" s="20">
        <v>3928</v>
      </c>
      <c r="B3935" s="35">
        <v>1.8</v>
      </c>
      <c r="C3935" s="33">
        <v>7321.4</v>
      </c>
      <c r="D3935" s="34" t="s">
        <v>13</v>
      </c>
      <c r="E3935" s="35">
        <v>19</v>
      </c>
      <c r="F3935" s="27">
        <f t="shared" si="305"/>
        <v>1.784124798429727</v>
      </c>
      <c r="G3935" s="28">
        <f t="shared" si="306"/>
        <v>1686.4350732174105</v>
      </c>
      <c r="H3935" s="28">
        <f t="shared" si="307"/>
        <v>2.4951079878185207</v>
      </c>
      <c r="I3935" s="29">
        <f t="shared" si="308"/>
        <v>12.017647559457753</v>
      </c>
      <c r="J3935" s="24">
        <f t="shared" si="309"/>
        <v>35.696187880338442</v>
      </c>
      <c r="K3935" s="21"/>
    </row>
    <row r="3936" spans="1:11">
      <c r="A3936" s="20">
        <v>3929</v>
      </c>
      <c r="B3936" s="35">
        <v>0.62</v>
      </c>
      <c r="C3936" s="33">
        <v>10280.799999999999</v>
      </c>
      <c r="D3936" s="34" t="s">
        <v>13</v>
      </c>
      <c r="E3936" s="35">
        <v>6</v>
      </c>
      <c r="F3936" s="27">
        <f t="shared" si="305"/>
        <v>0.62448297938435571</v>
      </c>
      <c r="G3936" s="28">
        <f t="shared" si="306"/>
        <v>2239.1195010316792</v>
      </c>
      <c r="H3936" s="28">
        <f t="shared" si="307"/>
        <v>2.4951079878185207</v>
      </c>
      <c r="I3936" s="29">
        <f t="shared" si="308"/>
        <v>5.5849911098014093</v>
      </c>
      <c r="J3936" s="24">
        <f t="shared" si="309"/>
        <v>3.9666873507467049</v>
      </c>
      <c r="K3936" s="21"/>
    </row>
    <row r="3937" spans="1:11">
      <c r="A3937" s="20">
        <v>3930</v>
      </c>
      <c r="B3937" s="35">
        <v>0.24</v>
      </c>
      <c r="C3937" s="33">
        <v>10340.200000000001</v>
      </c>
      <c r="D3937" s="34" t="s">
        <v>13</v>
      </c>
      <c r="E3937" s="35">
        <v>5</v>
      </c>
      <c r="F3937" s="27">
        <f t="shared" si="305"/>
        <v>0.24521793570422429</v>
      </c>
      <c r="G3937" s="28">
        <f t="shared" si="306"/>
        <v>2249.9169511293758</v>
      </c>
      <c r="H3937" s="28">
        <f t="shared" si="307"/>
        <v>2.4951079878185207</v>
      </c>
      <c r="I3937" s="29">
        <f t="shared" si="308"/>
        <v>2.203653602255744</v>
      </c>
      <c r="J3937" s="24">
        <f t="shared" si="309"/>
        <v>1.6367937062381932</v>
      </c>
      <c r="K3937" s="21"/>
    </row>
    <row r="3938" spans="1:11">
      <c r="A3938" s="20">
        <v>3931</v>
      </c>
      <c r="B3938" s="35">
        <v>0.61</v>
      </c>
      <c r="C3938" s="33">
        <v>10340.200000000001</v>
      </c>
      <c r="D3938" s="34" t="s">
        <v>13</v>
      </c>
      <c r="E3938" s="35">
        <v>7</v>
      </c>
      <c r="F3938" s="27">
        <f t="shared" si="305"/>
        <v>0.61456126309872106</v>
      </c>
      <c r="G3938" s="28">
        <f t="shared" si="306"/>
        <v>2249.9169511293758</v>
      </c>
      <c r="H3938" s="28">
        <f t="shared" si="307"/>
        <v>2.4951079878185207</v>
      </c>
      <c r="I3938" s="29">
        <f t="shared" si="308"/>
        <v>5.5227613646818865</v>
      </c>
      <c r="J3938" s="24">
        <f t="shared" si="309"/>
        <v>5.7311951538609449</v>
      </c>
      <c r="K3938" s="21"/>
    </row>
    <row r="3939" spans="1:11">
      <c r="A3939" s="20">
        <v>3932</v>
      </c>
      <c r="B3939" s="35">
        <v>0.54</v>
      </c>
      <c r="C3939" s="33">
        <v>10340.200000000001</v>
      </c>
      <c r="D3939" s="34" t="s">
        <v>13</v>
      </c>
      <c r="E3939" s="35">
        <v>3</v>
      </c>
      <c r="F3939" s="27">
        <f t="shared" si="305"/>
        <v>0.54503817278154332</v>
      </c>
      <c r="G3939" s="28">
        <f t="shared" si="306"/>
        <v>2249.9169511293758</v>
      </c>
      <c r="H3939" s="28">
        <f t="shared" si="307"/>
        <v>2.4951079878185207</v>
      </c>
      <c r="I3939" s="29">
        <f t="shared" si="308"/>
        <v>4.8979913698712618</v>
      </c>
      <c r="J3939" s="24">
        <f t="shared" si="309"/>
        <v>-0.39793668283944683</v>
      </c>
      <c r="K3939" s="21"/>
    </row>
    <row r="3940" spans="1:11">
      <c r="A3940" s="20">
        <v>3933</v>
      </c>
      <c r="B3940" s="35">
        <v>0.69</v>
      </c>
      <c r="C3940" s="33">
        <v>10340.200000000001</v>
      </c>
      <c r="D3940" s="34" t="s">
        <v>13</v>
      </c>
      <c r="E3940" s="35">
        <v>1</v>
      </c>
      <c r="F3940" s="27">
        <f t="shared" si="305"/>
        <v>0.6938695611145711</v>
      </c>
      <c r="G3940" s="28">
        <f t="shared" si="306"/>
        <v>2249.9169511293758</v>
      </c>
      <c r="H3940" s="28">
        <f t="shared" si="307"/>
        <v>2.4951079878185207</v>
      </c>
      <c r="I3940" s="29">
        <f t="shared" si="308"/>
        <v>6.2354662331471387</v>
      </c>
      <c r="J3940" s="24">
        <f t="shared" si="309"/>
        <v>-2.4010437184164783</v>
      </c>
      <c r="K3940" s="21"/>
    </row>
    <row r="3941" spans="1:11">
      <c r="A3941" s="20">
        <v>3934</v>
      </c>
      <c r="B3941" s="35">
        <v>0.84</v>
      </c>
      <c r="C3941" s="33">
        <v>13305.2</v>
      </c>
      <c r="D3941" s="34" t="s">
        <v>13</v>
      </c>
      <c r="E3941" s="35">
        <v>6</v>
      </c>
      <c r="F3941" s="27">
        <f t="shared" si="305"/>
        <v>0.84221019012637111</v>
      </c>
      <c r="G3941" s="28">
        <f t="shared" si="306"/>
        <v>2777.1136203346273</v>
      </c>
      <c r="H3941" s="28">
        <f t="shared" si="307"/>
        <v>2.4951079878185207</v>
      </c>
      <c r="I3941" s="29">
        <f t="shared" si="308"/>
        <v>9.3419760179395617</v>
      </c>
      <c r="J3941" s="24">
        <f t="shared" si="309"/>
        <v>3.9394113421834831</v>
      </c>
      <c r="K3941" s="21"/>
    </row>
    <row r="3942" spans="1:11">
      <c r="A3942" s="20">
        <v>3935</v>
      </c>
      <c r="B3942" s="35">
        <v>0.35</v>
      </c>
      <c r="C3942" s="33">
        <v>8849.2000000000007</v>
      </c>
      <c r="D3942" s="34" t="s">
        <v>13</v>
      </c>
      <c r="E3942" s="35">
        <v>3</v>
      </c>
      <c r="F3942" s="27">
        <f t="shared" si="305"/>
        <v>0.35558178699110726</v>
      </c>
      <c r="G3942" s="28">
        <f t="shared" si="306"/>
        <v>1975.600311703281</v>
      </c>
      <c r="H3942" s="28">
        <f t="shared" si="307"/>
        <v>2.4951079878185207</v>
      </c>
      <c r="I3942" s="29">
        <f t="shared" si="308"/>
        <v>2.8058419369847836</v>
      </c>
      <c r="J3942" s="24">
        <f t="shared" si="309"/>
        <v>-0.46462335702468938</v>
      </c>
      <c r="K3942" s="21"/>
    </row>
    <row r="3943" spans="1:11">
      <c r="A3943" s="20">
        <v>3936</v>
      </c>
      <c r="B3943" s="35">
        <v>0.1</v>
      </c>
      <c r="C3943" s="33">
        <v>8849.2000000000007</v>
      </c>
      <c r="D3943" s="34" t="s">
        <v>13</v>
      </c>
      <c r="E3943" s="35">
        <v>1</v>
      </c>
      <c r="F3943" s="27">
        <f t="shared" si="305"/>
        <v>0.10353120017093975</v>
      </c>
      <c r="G3943" s="28">
        <f t="shared" si="306"/>
        <v>1975.600311703281</v>
      </c>
      <c r="H3943" s="28">
        <f t="shared" si="307"/>
        <v>2.4951079878185207</v>
      </c>
      <c r="I3943" s="29">
        <f t="shared" si="308"/>
        <v>0.81694899416559241</v>
      </c>
      <c r="J3943" s="24">
        <f t="shared" si="309"/>
        <v>-1.9453194718988511</v>
      </c>
      <c r="K3943" s="21"/>
    </row>
    <row r="3944" spans="1:11">
      <c r="A3944" s="20">
        <v>3937</v>
      </c>
      <c r="B3944" s="35">
        <v>2.85</v>
      </c>
      <c r="C3944" s="33">
        <v>8849.2000000000007</v>
      </c>
      <c r="D3944" s="34" t="s">
        <v>13</v>
      </c>
      <c r="E3944" s="35">
        <v>20</v>
      </c>
      <c r="F3944" s="27">
        <f t="shared" si="305"/>
        <v>2.8053676205839331</v>
      </c>
      <c r="G3944" s="28">
        <f t="shared" si="306"/>
        <v>1975.600311703281</v>
      </c>
      <c r="H3944" s="28">
        <f t="shared" si="307"/>
        <v>2.4951079878185207</v>
      </c>
      <c r="I3944" s="29">
        <f t="shared" si="308"/>
        <v>22.136730300785832</v>
      </c>
      <c r="J3944" s="24">
        <f t="shared" si="309"/>
        <v>39.253802876202457</v>
      </c>
      <c r="K3944" s="21"/>
    </row>
    <row r="3945" spans="1:11">
      <c r="A3945" s="20">
        <v>3938</v>
      </c>
      <c r="B3945" s="35">
        <v>0.05</v>
      </c>
      <c r="C3945" s="33">
        <v>9322.2000000000007</v>
      </c>
      <c r="D3945" s="34" t="s">
        <v>13</v>
      </c>
      <c r="E3945" s="35">
        <v>0</v>
      </c>
      <c r="F3945" s="27">
        <f t="shared" si="305"/>
        <v>5.2309208748946186E-2</v>
      </c>
      <c r="G3945" s="28">
        <f t="shared" si="306"/>
        <v>2063.3947002276536</v>
      </c>
      <c r="H3945" s="28">
        <f t="shared" si="307"/>
        <v>2.4951079878185207</v>
      </c>
      <c r="I3945" s="29">
        <f t="shared" si="308"/>
        <v>0.43110699471557357</v>
      </c>
      <c r="J3945" s="24">
        <f t="shared" si="309"/>
        <v>-0.19758218015658524</v>
      </c>
      <c r="K3945" s="21"/>
    </row>
    <row r="3946" spans="1:11">
      <c r="A3946" s="20">
        <v>3939</v>
      </c>
      <c r="B3946" s="35">
        <v>0.71</v>
      </c>
      <c r="C3946" s="33">
        <v>9322.2000000000007</v>
      </c>
      <c r="D3946" s="34" t="s">
        <v>13</v>
      </c>
      <c r="E3946" s="35">
        <v>5</v>
      </c>
      <c r="F3946" s="27">
        <f t="shared" si="305"/>
        <v>0.71367432198302783</v>
      </c>
      <c r="G3946" s="28">
        <f t="shared" si="306"/>
        <v>2063.3947002276536</v>
      </c>
      <c r="H3946" s="28">
        <f t="shared" si="307"/>
        <v>2.4951079878185207</v>
      </c>
      <c r="I3946" s="29">
        <f t="shared" si="308"/>
        <v>5.8817558038856017</v>
      </c>
      <c r="J3946" s="24">
        <f t="shared" si="309"/>
        <v>2.3738131087216789</v>
      </c>
      <c r="K3946" s="21"/>
    </row>
    <row r="3947" spans="1:11">
      <c r="A3947" s="20">
        <v>3940</v>
      </c>
      <c r="B3947" s="35">
        <v>0.96</v>
      </c>
      <c r="C3947" s="33">
        <v>9322.2000000000007</v>
      </c>
      <c r="D3947" s="34" t="s">
        <v>13</v>
      </c>
      <c r="E3947" s="35">
        <v>5</v>
      </c>
      <c r="F3947" s="27">
        <f t="shared" si="305"/>
        <v>0.96059081061429386</v>
      </c>
      <c r="G3947" s="28">
        <f t="shared" si="306"/>
        <v>2063.3947002276536</v>
      </c>
      <c r="H3947" s="28">
        <f t="shared" si="307"/>
        <v>2.4951079878185207</v>
      </c>
      <c r="I3947" s="29">
        <f t="shared" si="308"/>
        <v>7.9167211169805283</v>
      </c>
      <c r="J3947" s="24">
        <f t="shared" si="309"/>
        <v>2.3285269058306426</v>
      </c>
      <c r="K3947" s="21"/>
    </row>
    <row r="3948" spans="1:11">
      <c r="A3948" s="20">
        <v>3941</v>
      </c>
      <c r="B3948" s="35">
        <v>1.36</v>
      </c>
      <c r="C3948" s="33">
        <v>1423.4</v>
      </c>
      <c r="D3948" s="34" t="s">
        <v>13</v>
      </c>
      <c r="E3948" s="35">
        <v>3</v>
      </c>
      <c r="F3948" s="27">
        <f t="shared" si="305"/>
        <v>1.3537120983508171</v>
      </c>
      <c r="G3948" s="28">
        <f t="shared" si="306"/>
        <v>429.59118980322552</v>
      </c>
      <c r="H3948" s="28">
        <f t="shared" si="307"/>
        <v>2.4951079878185207</v>
      </c>
      <c r="I3948" s="29">
        <f t="shared" si="308"/>
        <v>2.3227704067855939</v>
      </c>
      <c r="J3948" s="24">
        <f t="shared" si="309"/>
        <v>-5.6734469433230572E-2</v>
      </c>
      <c r="K3948" s="21"/>
    </row>
    <row r="3949" spans="1:11">
      <c r="A3949" s="20">
        <v>3942</v>
      </c>
      <c r="B3949" s="35">
        <v>1.96</v>
      </c>
      <c r="C3949" s="33">
        <v>1423.4</v>
      </c>
      <c r="D3949" s="34" t="s">
        <v>13</v>
      </c>
      <c r="E3949" s="35">
        <v>7</v>
      </c>
      <c r="F3949" s="27">
        <f t="shared" si="305"/>
        <v>1.9402219230037374</v>
      </c>
      <c r="G3949" s="28">
        <f t="shared" si="306"/>
        <v>429.59118980322552</v>
      </c>
      <c r="H3949" s="28">
        <f t="shared" si="307"/>
        <v>2.4951079878185207</v>
      </c>
      <c r="I3949" s="29">
        <f t="shared" si="308"/>
        <v>3.3291348070539306</v>
      </c>
      <c r="J3949" s="24">
        <f t="shared" si="309"/>
        <v>5.3454219859708587</v>
      </c>
      <c r="K3949" s="21"/>
    </row>
    <row r="3950" spans="1:11">
      <c r="A3950" s="20">
        <v>3943</v>
      </c>
      <c r="B3950" s="35">
        <v>1.95</v>
      </c>
      <c r="C3950" s="33">
        <v>1423.4</v>
      </c>
      <c r="D3950" s="34" t="s">
        <v>13</v>
      </c>
      <c r="E3950" s="35">
        <v>2</v>
      </c>
      <c r="F3950" s="27">
        <f t="shared" si="305"/>
        <v>1.9304716477235033</v>
      </c>
      <c r="G3950" s="28">
        <f t="shared" si="306"/>
        <v>429.59118980322552</v>
      </c>
      <c r="H3950" s="28">
        <f t="shared" si="307"/>
        <v>2.4951079878185207</v>
      </c>
      <c r="I3950" s="29">
        <f t="shared" si="308"/>
        <v>3.3124047719847809</v>
      </c>
      <c r="J3950" s="24">
        <f t="shared" si="309"/>
        <v>-0.97312095442102198</v>
      </c>
      <c r="K3950" s="21"/>
    </row>
    <row r="3951" spans="1:11">
      <c r="A3951" s="20">
        <v>3944</v>
      </c>
      <c r="B3951" s="35">
        <v>0.56999999999999995</v>
      </c>
      <c r="C3951" s="33">
        <v>4545.2</v>
      </c>
      <c r="D3951" s="34" t="s">
        <v>13</v>
      </c>
      <c r="E3951" s="35">
        <v>4</v>
      </c>
      <c r="F3951" s="27">
        <f t="shared" si="305"/>
        <v>0.57484945823426148</v>
      </c>
      <c r="G3951" s="28">
        <f t="shared" si="306"/>
        <v>1132.6310950277011</v>
      </c>
      <c r="H3951" s="28">
        <f t="shared" si="307"/>
        <v>2.4951079878185207</v>
      </c>
      <c r="I3951" s="29">
        <f t="shared" si="308"/>
        <v>2.6005620149067354</v>
      </c>
      <c r="J3951" s="24">
        <f t="shared" si="309"/>
        <v>0.77209031743002043</v>
      </c>
      <c r="K3951" s="21"/>
    </row>
    <row r="3952" spans="1:11">
      <c r="A3952" s="20">
        <v>3945</v>
      </c>
      <c r="B3952" s="35">
        <v>2.14</v>
      </c>
      <c r="C3952" s="33">
        <v>6129.2</v>
      </c>
      <c r="D3952" s="34" t="s">
        <v>13</v>
      </c>
      <c r="E3952" s="35">
        <v>34</v>
      </c>
      <c r="F3952" s="27">
        <f t="shared" si="305"/>
        <v>2.1156022744517289</v>
      </c>
      <c r="G3952" s="28">
        <f t="shared" si="306"/>
        <v>1453.8346674143372</v>
      </c>
      <c r="H3952" s="28">
        <f t="shared" si="307"/>
        <v>2.4951079878185207</v>
      </c>
      <c r="I3952" s="29">
        <f t="shared" si="308"/>
        <v>12.284957368392618</v>
      </c>
      <c r="J3952" s="24">
        <f t="shared" si="309"/>
        <v>81.62267272238897</v>
      </c>
      <c r="K3952" s="21"/>
    </row>
    <row r="3953" spans="1:11">
      <c r="A3953" s="20">
        <v>3946</v>
      </c>
      <c r="B3953" s="35">
        <v>2.46</v>
      </c>
      <c r="C3953" s="33">
        <v>12180.8</v>
      </c>
      <c r="D3953" s="34" t="s">
        <v>13</v>
      </c>
      <c r="E3953" s="35">
        <v>36</v>
      </c>
      <c r="F3953" s="27">
        <f t="shared" si="305"/>
        <v>2.426851636613288</v>
      </c>
      <c r="G3953" s="28">
        <f t="shared" si="306"/>
        <v>2579.7329112390039</v>
      </c>
      <c r="H3953" s="28">
        <f t="shared" si="307"/>
        <v>2.4951079878185207</v>
      </c>
      <c r="I3953" s="29">
        <f t="shared" si="308"/>
        <v>25.00590512352079</v>
      </c>
      <c r="J3953" s="24">
        <f t="shared" si="309"/>
        <v>91.66671566527495</v>
      </c>
      <c r="K3953" s="21"/>
    </row>
    <row r="3954" spans="1:11">
      <c r="A3954" s="20">
        <v>3947</v>
      </c>
      <c r="B3954" s="35">
        <v>4.3600000000000003</v>
      </c>
      <c r="C3954" s="33">
        <v>11277</v>
      </c>
      <c r="D3954" s="34" t="s">
        <v>13</v>
      </c>
      <c r="E3954" s="35">
        <v>102</v>
      </c>
      <c r="F3954" s="27">
        <f t="shared" si="305"/>
        <v>4.2643086316228143</v>
      </c>
      <c r="G3954" s="28">
        <f t="shared" si="306"/>
        <v>2418.8937372699161</v>
      </c>
      <c r="H3954" s="28">
        <f t="shared" si="307"/>
        <v>2.4951079878185207</v>
      </c>
      <c r="I3954" s="29">
        <f t="shared" si="308"/>
        <v>41.199318045045139</v>
      </c>
      <c r="J3954" s="24">
        <f t="shared" si="309"/>
        <v>362.92701202551552</v>
      </c>
      <c r="K3954" s="21"/>
    </row>
    <row r="3955" spans="1:11">
      <c r="A3955" s="20">
        <v>3948</v>
      </c>
      <c r="B3955" s="35">
        <v>1.74</v>
      </c>
      <c r="C3955" s="33">
        <v>2207.6</v>
      </c>
      <c r="D3955" s="34" t="s">
        <v>13</v>
      </c>
      <c r="E3955" s="35">
        <v>1</v>
      </c>
      <c r="F3955" s="27">
        <f t="shared" si="305"/>
        <v>1.7255353894489407</v>
      </c>
      <c r="G3955" s="28">
        <f t="shared" si="306"/>
        <v>619.73001186155363</v>
      </c>
      <c r="H3955" s="28">
        <f t="shared" si="307"/>
        <v>2.4951079878185207</v>
      </c>
      <c r="I3955" s="29">
        <f t="shared" si="308"/>
        <v>4.2712108099852868</v>
      </c>
      <c r="J3955" s="24">
        <f t="shared" si="309"/>
        <v>-2.2472359972652551</v>
      </c>
      <c r="K3955" s="21"/>
    </row>
    <row r="3956" spans="1:11">
      <c r="A3956" s="20">
        <v>3949</v>
      </c>
      <c r="B3956" s="35">
        <v>0.47</v>
      </c>
      <c r="C3956" s="33">
        <v>2475.6</v>
      </c>
      <c r="D3956" s="34" t="s">
        <v>13</v>
      </c>
      <c r="E3956" s="35">
        <v>0</v>
      </c>
      <c r="F3956" s="27">
        <f t="shared" si="305"/>
        <v>0.47537873716353907</v>
      </c>
      <c r="G3956" s="28">
        <f t="shared" si="306"/>
        <v>681.95015749813967</v>
      </c>
      <c r="H3956" s="28">
        <f t="shared" si="307"/>
        <v>2.4951079878185207</v>
      </c>
      <c r="I3956" s="29">
        <f t="shared" si="308"/>
        <v>1.2948426457408326</v>
      </c>
      <c r="J3956" s="24">
        <f t="shared" si="309"/>
        <v>-0.90360842629784099</v>
      </c>
      <c r="K3956" s="21"/>
    </row>
    <row r="3957" spans="1:11">
      <c r="A3957" s="20">
        <v>3950</v>
      </c>
      <c r="B3957" s="35">
        <v>0.04</v>
      </c>
      <c r="C3957" s="33">
        <v>9654.2000000000007</v>
      </c>
      <c r="D3957" s="34" t="s">
        <v>13</v>
      </c>
      <c r="E3957" s="35">
        <v>1</v>
      </c>
      <c r="F3957" s="27">
        <f t="shared" si="305"/>
        <v>4.1988338782001595E-2</v>
      </c>
      <c r="G3957" s="28">
        <f t="shared" si="306"/>
        <v>2124.5779438859281</v>
      </c>
      <c r="H3957" s="28">
        <f t="shared" si="307"/>
        <v>2.4951079878185207</v>
      </c>
      <c r="I3957" s="29">
        <f t="shared" si="308"/>
        <v>0.35630832457780337</v>
      </c>
      <c r="J3957" s="24">
        <f t="shared" si="309"/>
        <v>-2.6171729908711878</v>
      </c>
      <c r="K3957" s="21"/>
    </row>
    <row r="3958" spans="1:11">
      <c r="A3958" s="20">
        <v>3951</v>
      </c>
      <c r="B3958" s="35">
        <v>0.08</v>
      </c>
      <c r="C3958" s="33">
        <v>7778.6</v>
      </c>
      <c r="D3958" s="34" t="s">
        <v>13</v>
      </c>
      <c r="E3958" s="35">
        <v>0</v>
      </c>
      <c r="F3958" s="27">
        <f t="shared" si="305"/>
        <v>8.3103973683643501E-2</v>
      </c>
      <c r="G3958" s="28">
        <f t="shared" si="306"/>
        <v>1773.9298967294123</v>
      </c>
      <c r="H3958" s="28">
        <f t="shared" si="307"/>
        <v>2.4951079878185207</v>
      </c>
      <c r="I3958" s="29">
        <f t="shared" si="308"/>
        <v>0.58882040465478958</v>
      </c>
      <c r="J3958" s="24">
        <f t="shared" si="309"/>
        <v>-0.28974761267885929</v>
      </c>
      <c r="K3958" s="21"/>
    </row>
    <row r="3959" spans="1:11">
      <c r="A3959" s="20">
        <v>3952</v>
      </c>
      <c r="B3959" s="35">
        <v>0.03</v>
      </c>
      <c r="C3959" s="33">
        <v>7778.6</v>
      </c>
      <c r="D3959" s="34" t="s">
        <v>13</v>
      </c>
      <c r="E3959" s="35">
        <v>0</v>
      </c>
      <c r="F3959" s="27">
        <f t="shared" si="305"/>
        <v>3.1628088022045274E-2</v>
      </c>
      <c r="G3959" s="28">
        <f t="shared" si="306"/>
        <v>1773.9298967294123</v>
      </c>
      <c r="H3959" s="28">
        <f t="shared" si="307"/>
        <v>2.4951079878185207</v>
      </c>
      <c r="I3959" s="29">
        <f t="shared" si="308"/>
        <v>0.22409594586285622</v>
      </c>
      <c r="J3959" s="24">
        <f t="shared" si="309"/>
        <v>-0.10956210241650362</v>
      </c>
      <c r="K3959" s="21"/>
    </row>
    <row r="3960" spans="1:11">
      <c r="A3960" s="20">
        <v>3953</v>
      </c>
      <c r="B3960" s="35">
        <v>0.08</v>
      </c>
      <c r="C3960" s="33">
        <v>7778.6</v>
      </c>
      <c r="D3960" s="34" t="s">
        <v>13</v>
      </c>
      <c r="E3960" s="35">
        <v>1</v>
      </c>
      <c r="F3960" s="27">
        <f t="shared" si="305"/>
        <v>8.3103973683643501E-2</v>
      </c>
      <c r="G3960" s="28">
        <f t="shared" si="306"/>
        <v>1773.9298967294123</v>
      </c>
      <c r="H3960" s="28">
        <f t="shared" si="307"/>
        <v>2.4951079878185207</v>
      </c>
      <c r="I3960" s="29">
        <f t="shared" si="308"/>
        <v>0.58882040465478958</v>
      </c>
      <c r="J3960" s="24">
        <f t="shared" si="309"/>
        <v>-2.1022838787820217</v>
      </c>
      <c r="K3960" s="21"/>
    </row>
    <row r="3961" spans="1:11">
      <c r="A3961" s="20">
        <v>3954</v>
      </c>
      <c r="B3961" s="35">
        <v>0.04</v>
      </c>
      <c r="C3961" s="33">
        <v>7778.6</v>
      </c>
      <c r="D3961" s="34" t="s">
        <v>13</v>
      </c>
      <c r="E3961" s="35">
        <v>0</v>
      </c>
      <c r="F3961" s="27">
        <f t="shared" si="305"/>
        <v>4.1988338782001595E-2</v>
      </c>
      <c r="G3961" s="28">
        <f t="shared" si="306"/>
        <v>1773.9298967294123</v>
      </c>
      <c r="H3961" s="28">
        <f t="shared" si="307"/>
        <v>2.4951079878185207</v>
      </c>
      <c r="I3961" s="29">
        <f t="shared" si="308"/>
        <v>0.29750190678627753</v>
      </c>
      <c r="J3961" s="24">
        <f t="shared" si="309"/>
        <v>-0.14572768793691221</v>
      </c>
      <c r="K3961" s="21"/>
    </row>
    <row r="3962" spans="1:11">
      <c r="A3962" s="20">
        <v>3955</v>
      </c>
      <c r="B3962" s="35">
        <v>0.04</v>
      </c>
      <c r="C3962" s="33">
        <v>4656.8</v>
      </c>
      <c r="D3962" s="34" t="s">
        <v>13</v>
      </c>
      <c r="E3962" s="35">
        <v>0</v>
      </c>
      <c r="F3962" s="27">
        <f t="shared" si="305"/>
        <v>4.1988338782001595E-2</v>
      </c>
      <c r="G3962" s="28">
        <f t="shared" si="306"/>
        <v>1155.8060224554847</v>
      </c>
      <c r="H3962" s="28">
        <f t="shared" si="307"/>
        <v>2.4951079878185207</v>
      </c>
      <c r="I3962" s="29">
        <f t="shared" si="308"/>
        <v>0.19383770248730406</v>
      </c>
      <c r="J3962" s="24">
        <f t="shared" si="309"/>
        <v>-0.11285226194985604</v>
      </c>
      <c r="K3962" s="21"/>
    </row>
    <row r="3963" spans="1:11">
      <c r="A3963" s="20">
        <v>3956</v>
      </c>
      <c r="B3963" s="35">
        <v>0.02</v>
      </c>
      <c r="C3963" s="33">
        <v>2967.2</v>
      </c>
      <c r="D3963" s="34" t="s">
        <v>13</v>
      </c>
      <c r="E3963" s="35">
        <v>0</v>
      </c>
      <c r="F3963" s="27">
        <f t="shared" si="305"/>
        <v>2.1214636503225789E-2</v>
      </c>
      <c r="G3963" s="28">
        <f t="shared" si="306"/>
        <v>793.30413055408394</v>
      </c>
      <c r="H3963" s="28">
        <f t="shared" si="307"/>
        <v>2.4951079878185207</v>
      </c>
      <c r="I3963" s="29">
        <f t="shared" si="308"/>
        <v>6.7220218261975453E-2</v>
      </c>
      <c r="J3963" s="24">
        <f t="shared" si="309"/>
        <v>-4.4274860901052232E-2</v>
      </c>
      <c r="K3963" s="21"/>
    </row>
    <row r="3964" spans="1:11">
      <c r="A3964" s="20">
        <v>3957</v>
      </c>
      <c r="B3964" s="35">
        <v>0.89</v>
      </c>
      <c r="C3964" s="33">
        <v>2967.2</v>
      </c>
      <c r="D3964" s="34" t="s">
        <v>13</v>
      </c>
      <c r="E3964" s="35">
        <v>2</v>
      </c>
      <c r="F3964" s="27">
        <f t="shared" si="305"/>
        <v>0.89156448945820865</v>
      </c>
      <c r="G3964" s="28">
        <f t="shared" si="306"/>
        <v>793.30413055408394</v>
      </c>
      <c r="H3964" s="28">
        <f t="shared" si="307"/>
        <v>2.4951079878185207</v>
      </c>
      <c r="I3964" s="29">
        <f t="shared" si="308"/>
        <v>2.8249911124753275</v>
      </c>
      <c r="J3964" s="24">
        <f t="shared" si="309"/>
        <v>-0.98799692712364351</v>
      </c>
      <c r="K3964" s="21"/>
    </row>
    <row r="3965" spans="1:11">
      <c r="A3965" s="20">
        <v>3958</v>
      </c>
      <c r="B3965" s="35">
        <v>7.0000000000000007E-2</v>
      </c>
      <c r="C3965" s="33">
        <v>2967.2</v>
      </c>
      <c r="D3965" s="34" t="s">
        <v>13</v>
      </c>
      <c r="E3965" s="35">
        <v>0</v>
      </c>
      <c r="F3965" s="27">
        <f t="shared" si="305"/>
        <v>7.2862464124135648E-2</v>
      </c>
      <c r="G3965" s="28">
        <f t="shared" si="306"/>
        <v>793.30413055408394</v>
      </c>
      <c r="H3965" s="28">
        <f t="shared" si="307"/>
        <v>2.4951079878185207</v>
      </c>
      <c r="I3965" s="29">
        <f t="shared" si="308"/>
        <v>0.23087035881029666</v>
      </c>
      <c r="J3965" s="24">
        <f t="shared" si="309"/>
        <v>-0.15294288512555942</v>
      </c>
      <c r="K3965" s="21"/>
    </row>
    <row r="3966" spans="1:11">
      <c r="A3966" s="20">
        <v>3959</v>
      </c>
      <c r="B3966" s="35">
        <v>0.26</v>
      </c>
      <c r="C3966" s="33">
        <v>2730.2</v>
      </c>
      <c r="D3966" s="34" t="s">
        <v>13</v>
      </c>
      <c r="E3966" s="35">
        <v>0</v>
      </c>
      <c r="F3966" s="27">
        <f t="shared" si="305"/>
        <v>0.26533248840380141</v>
      </c>
      <c r="G3966" s="28">
        <f t="shared" si="306"/>
        <v>740.0348685091534</v>
      </c>
      <c r="H3966" s="28">
        <f t="shared" si="307"/>
        <v>2.4951079878185207</v>
      </c>
      <c r="I3966" s="29">
        <f t="shared" si="308"/>
        <v>0.78427292240091084</v>
      </c>
      <c r="J3966" s="24">
        <f t="shared" si="309"/>
        <v>-0.53349050088036676</v>
      </c>
      <c r="K3966" s="21"/>
    </row>
    <row r="3967" spans="1:11">
      <c r="A3967" s="20">
        <v>3960</v>
      </c>
      <c r="B3967" s="35">
        <v>3.6</v>
      </c>
      <c r="C3967" s="33">
        <v>2049.6</v>
      </c>
      <c r="D3967" s="34" t="s">
        <v>13</v>
      </c>
      <c r="E3967" s="35">
        <v>10</v>
      </c>
      <c r="F3967" s="27">
        <f t="shared" si="305"/>
        <v>3.531167571711487</v>
      </c>
      <c r="G3967" s="28">
        <f t="shared" si="306"/>
        <v>582.46848934439981</v>
      </c>
      <c r="H3967" s="28">
        <f t="shared" si="307"/>
        <v>2.4951079878185207</v>
      </c>
      <c r="I3967" s="29">
        <f t="shared" si="308"/>
        <v>8.2151476058042565</v>
      </c>
      <c r="J3967" s="24">
        <f t="shared" si="309"/>
        <v>12.582039374206538</v>
      </c>
      <c r="K3967" s="21"/>
    </row>
    <row r="3968" spans="1:11">
      <c r="A3968" s="20">
        <v>3961</v>
      </c>
      <c r="B3968" s="35">
        <v>0.44</v>
      </c>
      <c r="C3968" s="33">
        <v>2049.6</v>
      </c>
      <c r="D3968" s="34" t="s">
        <v>13</v>
      </c>
      <c r="E3968" s="35">
        <v>2</v>
      </c>
      <c r="F3968" s="27">
        <f t="shared" si="305"/>
        <v>0.44547802934907577</v>
      </c>
      <c r="G3968" s="28">
        <f t="shared" si="306"/>
        <v>582.46848934439981</v>
      </c>
      <c r="H3968" s="28">
        <f t="shared" si="307"/>
        <v>2.4951079878185207</v>
      </c>
      <c r="I3968" s="29">
        <f t="shared" si="308"/>
        <v>1.0363902850613487</v>
      </c>
      <c r="J3968" s="24">
        <f t="shared" si="309"/>
        <v>-1.3048955332300309</v>
      </c>
      <c r="K3968" s="21"/>
    </row>
    <row r="3969" spans="1:11">
      <c r="A3969" s="20">
        <v>3962</v>
      </c>
      <c r="B3969" s="35">
        <v>0.37</v>
      </c>
      <c r="C3969" s="33">
        <v>2049.6</v>
      </c>
      <c r="D3969" s="34" t="s">
        <v>13</v>
      </c>
      <c r="E3969" s="35">
        <v>1</v>
      </c>
      <c r="F3969" s="27">
        <f t="shared" si="305"/>
        <v>0.3755860585221602</v>
      </c>
      <c r="G3969" s="28">
        <f t="shared" si="306"/>
        <v>582.46848934439981</v>
      </c>
      <c r="H3969" s="28">
        <f t="shared" si="307"/>
        <v>2.4951079878185207</v>
      </c>
      <c r="I3969" s="29">
        <f t="shared" si="308"/>
        <v>0.87378886636815811</v>
      </c>
      <c r="J3969" s="24">
        <f t="shared" si="309"/>
        <v>-1.3777381853715442</v>
      </c>
      <c r="K3969" s="21"/>
    </row>
    <row r="3970" spans="1:11">
      <c r="A3970" s="20">
        <v>3963</v>
      </c>
      <c r="B3970" s="35">
        <v>0.37</v>
      </c>
      <c r="C3970" s="33">
        <v>2049.6</v>
      </c>
      <c r="D3970" s="34" t="s">
        <v>13</v>
      </c>
      <c r="E3970" s="35">
        <v>2</v>
      </c>
      <c r="F3970" s="27">
        <f t="shared" si="305"/>
        <v>0.3755860585221602</v>
      </c>
      <c r="G3970" s="28">
        <f t="shared" si="306"/>
        <v>582.46848934439981</v>
      </c>
      <c r="H3970" s="28">
        <f t="shared" si="307"/>
        <v>2.4951079878185207</v>
      </c>
      <c r="I3970" s="29">
        <f t="shared" si="308"/>
        <v>0.87378886636815811</v>
      </c>
      <c r="J3970" s="24">
        <f t="shared" si="309"/>
        <v>-1.4489372934133207</v>
      </c>
      <c r="K3970" s="21"/>
    </row>
    <row r="3971" spans="1:11">
      <c r="A3971" s="20">
        <v>3964</v>
      </c>
      <c r="B3971" s="35">
        <v>0.85</v>
      </c>
      <c r="C3971" s="33">
        <v>2049.6</v>
      </c>
      <c r="D3971" s="34" t="s">
        <v>13</v>
      </c>
      <c r="E3971" s="35">
        <v>4</v>
      </c>
      <c r="F3971" s="27">
        <f t="shared" si="305"/>
        <v>0.85208451052135348</v>
      </c>
      <c r="G3971" s="28">
        <f t="shared" si="306"/>
        <v>582.46848934439981</v>
      </c>
      <c r="H3971" s="28">
        <f t="shared" si="307"/>
        <v>2.4951079878185207</v>
      </c>
      <c r="I3971" s="29">
        <f t="shared" si="308"/>
        <v>1.9823471654616569</v>
      </c>
      <c r="J3971" s="24">
        <f t="shared" si="309"/>
        <v>0.64893959714685323</v>
      </c>
      <c r="K3971" s="21"/>
    </row>
    <row r="3972" spans="1:11">
      <c r="A3972" s="20">
        <v>3965</v>
      </c>
      <c r="B3972" s="35">
        <v>1.52</v>
      </c>
      <c r="C3972" s="33">
        <v>2049.6</v>
      </c>
      <c r="D3972" s="34" t="s">
        <v>13</v>
      </c>
      <c r="E3972" s="35">
        <v>2</v>
      </c>
      <c r="F3972" s="27">
        <f t="shared" si="305"/>
        <v>1.5104382603165507</v>
      </c>
      <c r="G3972" s="28">
        <f t="shared" si="306"/>
        <v>582.46848934439981</v>
      </c>
      <c r="H3972" s="28">
        <f t="shared" si="307"/>
        <v>2.4951079878185207</v>
      </c>
      <c r="I3972" s="29">
        <f t="shared" si="308"/>
        <v>3.5139859567583525</v>
      </c>
      <c r="J3972" s="24">
        <f t="shared" si="309"/>
        <v>-1.0405531863093387</v>
      </c>
      <c r="K3972" s="21"/>
    </row>
    <row r="3973" spans="1:11">
      <c r="A3973" s="20">
        <v>3966</v>
      </c>
      <c r="B3973" s="35">
        <v>0.18</v>
      </c>
      <c r="C3973" s="33">
        <v>2049.6</v>
      </c>
      <c r="D3973" s="34" t="s">
        <v>13</v>
      </c>
      <c r="E3973" s="35">
        <v>2</v>
      </c>
      <c r="F3973" s="27">
        <f t="shared" si="305"/>
        <v>0.18471258163616558</v>
      </c>
      <c r="G3973" s="28">
        <f t="shared" si="306"/>
        <v>582.46848934439981</v>
      </c>
      <c r="H3973" s="28">
        <f t="shared" si="307"/>
        <v>2.4951079878185207</v>
      </c>
      <c r="I3973" s="29">
        <f t="shared" si="308"/>
        <v>0.42972787101542037</v>
      </c>
      <c r="J3973" s="24">
        <f t="shared" si="309"/>
        <v>-2.1384394436584588</v>
      </c>
      <c r="K3973" s="21"/>
    </row>
    <row r="3974" spans="1:11">
      <c r="A3974" s="20">
        <v>3967</v>
      </c>
      <c r="B3974" s="35">
        <v>0.62</v>
      </c>
      <c r="C3974" s="33">
        <v>2049.6</v>
      </c>
      <c r="D3974" s="34" t="s">
        <v>13</v>
      </c>
      <c r="E3974" s="35">
        <v>1</v>
      </c>
      <c r="F3974" s="27">
        <f t="shared" si="305"/>
        <v>0.62448297938435571</v>
      </c>
      <c r="G3974" s="28">
        <f t="shared" si="306"/>
        <v>582.46848934439981</v>
      </c>
      <c r="H3974" s="28">
        <f t="shared" si="307"/>
        <v>2.4951079878185207</v>
      </c>
      <c r="I3974" s="29">
        <f t="shared" si="308"/>
        <v>1.4528395350177004</v>
      </c>
      <c r="J3974" s="24">
        <f t="shared" si="309"/>
        <v>-1.2886012198864771</v>
      </c>
      <c r="K3974" s="21"/>
    </row>
    <row r="3975" spans="1:11">
      <c r="A3975" s="20">
        <v>3968</v>
      </c>
      <c r="B3975" s="35">
        <v>0.18</v>
      </c>
      <c r="C3975" s="33">
        <v>2049.6</v>
      </c>
      <c r="D3975" s="34" t="s">
        <v>13</v>
      </c>
      <c r="E3975" s="35">
        <v>0</v>
      </c>
      <c r="F3975" s="27">
        <f t="shared" si="305"/>
        <v>0.18471258163616558</v>
      </c>
      <c r="G3975" s="28">
        <f t="shared" si="306"/>
        <v>582.46848934439981</v>
      </c>
      <c r="H3975" s="28">
        <f t="shared" si="307"/>
        <v>2.4951079878185207</v>
      </c>
      <c r="I3975" s="29">
        <f t="shared" si="308"/>
        <v>0.42972787101542037</v>
      </c>
      <c r="J3975" s="24">
        <f t="shared" si="309"/>
        <v>-0.31141925904938811</v>
      </c>
      <c r="K3975" s="21"/>
    </row>
    <row r="3976" spans="1:11">
      <c r="A3976" s="20">
        <v>3969</v>
      </c>
      <c r="B3976" s="35">
        <v>0.74</v>
      </c>
      <c r="C3976" s="33">
        <v>2049.6</v>
      </c>
      <c r="D3976" s="34" t="s">
        <v>13</v>
      </c>
      <c r="E3976" s="35">
        <v>0</v>
      </c>
      <c r="F3976" s="27">
        <f t="shared" ref="F3976:F4039" si="310">B3976^$F$2</f>
        <v>0.74336577318339636</v>
      </c>
      <c r="G3976" s="28">
        <f t="shared" ref="G3976:G4039" si="311">C3976^$I$2</f>
        <v>582.46848934439981</v>
      </c>
      <c r="H3976" s="28">
        <f t="shared" si="307"/>
        <v>2.4951079878185207</v>
      </c>
      <c r="I3976" s="29">
        <f t="shared" si="308"/>
        <v>1.7294165252102536</v>
      </c>
      <c r="J3976" s="24">
        <f t="shared" si="309"/>
        <v>-1.2600024381068375</v>
      </c>
      <c r="K3976" s="21"/>
    </row>
    <row r="3977" spans="1:11">
      <c r="A3977" s="20">
        <v>3970</v>
      </c>
      <c r="B3977" s="35">
        <v>0.34</v>
      </c>
      <c r="C3977" s="33">
        <v>2049.6</v>
      </c>
      <c r="D3977" s="34" t="s">
        <v>13</v>
      </c>
      <c r="E3977" s="35">
        <v>0</v>
      </c>
      <c r="F3977" s="27">
        <f t="shared" si="310"/>
        <v>0.34557324786725552</v>
      </c>
      <c r="G3977" s="28">
        <f t="shared" si="311"/>
        <v>582.46848934439981</v>
      </c>
      <c r="H3977" s="28">
        <f t="shared" ref="H3977:H4040" si="312">IF(D3977="F",1,IF(D3977="R",$G$2,$H$2))</f>
        <v>2.4951079878185207</v>
      </c>
      <c r="I3977" s="29">
        <f t="shared" ref="I3977:I4040" si="313">$E$2*F3977*G3977*H3977</f>
        <v>0.80396502918458468</v>
      </c>
      <c r="J3977" s="24">
        <f t="shared" ref="J3977:J4040" si="314">IF(OR(B3977&lt;=0,C3977&lt;=0,I3977&lt;=0),0,GAMMALN(E3977+$J$2*B3977)-GAMMALN($J$2*B3977)+$J$2*B3977*LN($J$2*B3977)+E3977*LN(I3977)-($J$2*B3977+E3977)*LN($J$2*B3977+I3977))</f>
        <v>-0.58403179353923707</v>
      </c>
      <c r="K3977" s="21"/>
    </row>
    <row r="3978" spans="1:11">
      <c r="A3978" s="20">
        <v>3971</v>
      </c>
      <c r="B3978" s="35">
        <v>0.15</v>
      </c>
      <c r="C3978" s="33">
        <v>2049.6</v>
      </c>
      <c r="D3978" s="34" t="s">
        <v>13</v>
      </c>
      <c r="E3978" s="35">
        <v>0</v>
      </c>
      <c r="F3978" s="27">
        <f t="shared" si="310"/>
        <v>0.1543506961119305</v>
      </c>
      <c r="G3978" s="28">
        <f t="shared" si="311"/>
        <v>582.46848934439981</v>
      </c>
      <c r="H3978" s="28">
        <f t="shared" si="312"/>
        <v>2.4951079878185207</v>
      </c>
      <c r="I3978" s="29">
        <f t="shared" si="313"/>
        <v>0.35909192239312648</v>
      </c>
      <c r="J3978" s="24">
        <f t="shared" si="314"/>
        <v>-0.2600496004183967</v>
      </c>
      <c r="K3978" s="21"/>
    </row>
    <row r="3979" spans="1:11">
      <c r="A3979" s="20">
        <v>3972</v>
      </c>
      <c r="B3979" s="35">
        <v>0.54</v>
      </c>
      <c r="C3979" s="33">
        <v>2049.6</v>
      </c>
      <c r="D3979" s="34" t="s">
        <v>13</v>
      </c>
      <c r="E3979" s="35">
        <v>0</v>
      </c>
      <c r="F3979" s="27">
        <f t="shared" si="310"/>
        <v>0.54503817278154332</v>
      </c>
      <c r="G3979" s="28">
        <f t="shared" si="311"/>
        <v>582.46848934439981</v>
      </c>
      <c r="H3979" s="28">
        <f t="shared" si="312"/>
        <v>2.4951079878185207</v>
      </c>
      <c r="I3979" s="29">
        <f t="shared" si="313"/>
        <v>1.2680137516181464</v>
      </c>
      <c r="J3979" s="24">
        <f t="shared" si="314"/>
        <v>-0.92274419846499223</v>
      </c>
      <c r="K3979" s="21"/>
    </row>
    <row r="3980" spans="1:11">
      <c r="A3980" s="20">
        <v>3973</v>
      </c>
      <c r="B3980" s="35">
        <v>1.1100000000000001</v>
      </c>
      <c r="C3980" s="33">
        <v>1460.6</v>
      </c>
      <c r="D3980" s="34" t="s">
        <v>13</v>
      </c>
      <c r="E3980" s="35">
        <v>1</v>
      </c>
      <c r="F3980" s="27">
        <f t="shared" si="310"/>
        <v>1.1082555245877161</v>
      </c>
      <c r="G3980" s="28">
        <f t="shared" si="311"/>
        <v>438.94598698557866</v>
      </c>
      <c r="H3980" s="28">
        <f t="shared" si="312"/>
        <v>2.4951079878185207</v>
      </c>
      <c r="I3980" s="29">
        <f t="shared" si="313"/>
        <v>1.9430125048926761</v>
      </c>
      <c r="J3980" s="24">
        <f t="shared" si="314"/>
        <v>-1.3300615550162576</v>
      </c>
      <c r="K3980" s="21"/>
    </row>
    <row r="3981" spans="1:11">
      <c r="A3981" s="20">
        <v>3974</v>
      </c>
      <c r="B3981" s="35">
        <v>0.49</v>
      </c>
      <c r="C3981" s="33">
        <v>1686.6</v>
      </c>
      <c r="D3981" s="34" t="s">
        <v>13</v>
      </c>
      <c r="E3981" s="35">
        <v>0</v>
      </c>
      <c r="F3981" s="27">
        <f t="shared" si="310"/>
        <v>0.49529644621813462</v>
      </c>
      <c r="G3981" s="28">
        <f t="shared" si="311"/>
        <v>494.97480430746236</v>
      </c>
      <c r="H3981" s="28">
        <f t="shared" si="312"/>
        <v>2.4951079878185207</v>
      </c>
      <c r="I3981" s="29">
        <f t="shared" si="313"/>
        <v>0.97920339910965981</v>
      </c>
      <c r="J3981" s="24">
        <f t="shared" si="314"/>
        <v>-0.74041731181902037</v>
      </c>
      <c r="K3981" s="21"/>
    </row>
    <row r="3982" spans="1:11">
      <c r="A3982" s="20">
        <v>3975</v>
      </c>
      <c r="B3982" s="35">
        <v>0.25</v>
      </c>
      <c r="C3982" s="33">
        <v>1686.6</v>
      </c>
      <c r="D3982" s="34" t="s">
        <v>13</v>
      </c>
      <c r="E3982" s="35">
        <v>0</v>
      </c>
      <c r="F3982" s="27">
        <f t="shared" si="310"/>
        <v>0.25527824438317132</v>
      </c>
      <c r="G3982" s="28">
        <f t="shared" si="311"/>
        <v>494.97480430746236</v>
      </c>
      <c r="H3982" s="28">
        <f t="shared" si="312"/>
        <v>2.4951079878185207</v>
      </c>
      <c r="I3982" s="29">
        <f t="shared" si="313"/>
        <v>0.50468628742928279</v>
      </c>
      <c r="J3982" s="24">
        <f t="shared" si="314"/>
        <v>-0.38073960103330101</v>
      </c>
      <c r="K3982" s="21"/>
    </row>
    <row r="3983" spans="1:11">
      <c r="A3983" s="20">
        <v>3976</v>
      </c>
      <c r="B3983" s="35">
        <v>1.48</v>
      </c>
      <c r="C3983" s="33">
        <v>1686.6</v>
      </c>
      <c r="D3983" s="34" t="s">
        <v>13</v>
      </c>
      <c r="E3983" s="35">
        <v>1</v>
      </c>
      <c r="F3983" s="27">
        <f t="shared" si="310"/>
        <v>1.4712811090881976</v>
      </c>
      <c r="G3983" s="28">
        <f t="shared" si="311"/>
        <v>494.97480430746236</v>
      </c>
      <c r="H3983" s="28">
        <f t="shared" si="312"/>
        <v>2.4951079878185207</v>
      </c>
      <c r="I3983" s="29">
        <f t="shared" si="313"/>
        <v>2.9087296589051213</v>
      </c>
      <c r="J3983" s="24">
        <f t="shared" si="314"/>
        <v>-1.6682993722796926</v>
      </c>
      <c r="K3983" s="21"/>
    </row>
    <row r="3984" spans="1:11">
      <c r="A3984" s="20">
        <v>3977</v>
      </c>
      <c r="B3984" s="35">
        <v>0.62</v>
      </c>
      <c r="C3984" s="33">
        <v>1686.6</v>
      </c>
      <c r="D3984" s="34" t="s">
        <v>13</v>
      </c>
      <c r="E3984" s="35">
        <v>4</v>
      </c>
      <c r="F3984" s="27">
        <f t="shared" si="310"/>
        <v>0.62448297938435571</v>
      </c>
      <c r="G3984" s="28">
        <f t="shared" si="311"/>
        <v>494.97480430746236</v>
      </c>
      <c r="H3984" s="28">
        <f t="shared" si="312"/>
        <v>2.4951079878185207</v>
      </c>
      <c r="I3984" s="29">
        <f t="shared" si="313"/>
        <v>1.2346057815847493</v>
      </c>
      <c r="J3984" s="24">
        <f t="shared" si="314"/>
        <v>-1.4004927837965475E-2</v>
      </c>
      <c r="K3984" s="21"/>
    </row>
    <row r="3985" spans="1:11">
      <c r="A3985" s="20">
        <v>3978</v>
      </c>
      <c r="B3985" s="35">
        <v>0.04</v>
      </c>
      <c r="C3985" s="33">
        <v>1289.4000000000001</v>
      </c>
      <c r="D3985" s="34" t="s">
        <v>13</v>
      </c>
      <c r="E3985" s="35">
        <v>1</v>
      </c>
      <c r="F3985" s="27">
        <f t="shared" si="310"/>
        <v>4.1988338782001595E-2</v>
      </c>
      <c r="G3985" s="28">
        <f t="shared" si="311"/>
        <v>395.5493560441937</v>
      </c>
      <c r="H3985" s="28">
        <f t="shared" si="312"/>
        <v>2.4951079878185207</v>
      </c>
      <c r="I3985" s="29">
        <f t="shared" si="313"/>
        <v>6.6336718191734576E-2</v>
      </c>
      <c r="J3985" s="24">
        <f t="shared" si="314"/>
        <v>-3.227314771933302</v>
      </c>
      <c r="K3985" s="21"/>
    </row>
    <row r="3986" spans="1:11">
      <c r="A3986" s="20">
        <v>3979</v>
      </c>
      <c r="B3986" s="35">
        <v>0.23</v>
      </c>
      <c r="C3986" s="33">
        <v>1289.4000000000001</v>
      </c>
      <c r="D3986" s="34" t="s">
        <v>13</v>
      </c>
      <c r="E3986" s="35">
        <v>0</v>
      </c>
      <c r="F3986" s="27">
        <f t="shared" si="310"/>
        <v>0.23515130563817588</v>
      </c>
      <c r="G3986" s="28">
        <f t="shared" si="311"/>
        <v>395.5493560441937</v>
      </c>
      <c r="H3986" s="28">
        <f t="shared" si="312"/>
        <v>2.4951079878185207</v>
      </c>
      <c r="I3986" s="29">
        <f t="shared" si="313"/>
        <v>0.37151186131766517</v>
      </c>
      <c r="J3986" s="24">
        <f t="shared" si="314"/>
        <v>-0.29378389887824219</v>
      </c>
      <c r="K3986" s="21"/>
    </row>
    <row r="3987" spans="1:11">
      <c r="A3987" s="20">
        <v>3980</v>
      </c>
      <c r="B3987" s="35">
        <v>1.03</v>
      </c>
      <c r="C3987" s="33">
        <v>1289.4000000000001</v>
      </c>
      <c r="D3987" s="34" t="s">
        <v>13</v>
      </c>
      <c r="E3987" s="35">
        <v>6</v>
      </c>
      <c r="F3987" s="27">
        <f t="shared" si="310"/>
        <v>1.0295412494947933</v>
      </c>
      <c r="G3987" s="28">
        <f t="shared" si="311"/>
        <v>395.5493560441937</v>
      </c>
      <c r="H3987" s="28">
        <f t="shared" si="312"/>
        <v>2.4951079878185207</v>
      </c>
      <c r="I3987" s="29">
        <f t="shared" si="313"/>
        <v>1.6265560799889949</v>
      </c>
      <c r="J3987" s="24">
        <f t="shared" si="314"/>
        <v>2.3547569510654274</v>
      </c>
      <c r="K3987" s="21"/>
    </row>
    <row r="3988" spans="1:11">
      <c r="A3988" s="20">
        <v>3981</v>
      </c>
      <c r="B3988" s="35">
        <v>9.5</v>
      </c>
      <c r="C3988" s="33">
        <v>1289.4000000000001</v>
      </c>
      <c r="D3988" s="34" t="s">
        <v>13</v>
      </c>
      <c r="E3988" s="35">
        <v>32</v>
      </c>
      <c r="F3988" s="27">
        <f t="shared" si="310"/>
        <v>9.1830741231434772</v>
      </c>
      <c r="G3988" s="28">
        <f t="shared" si="311"/>
        <v>395.5493560441937</v>
      </c>
      <c r="H3988" s="28">
        <f t="shared" si="312"/>
        <v>2.4951079878185207</v>
      </c>
      <c r="I3988" s="29">
        <f t="shared" si="313"/>
        <v>14.508194844371962</v>
      </c>
      <c r="J3988" s="24">
        <f t="shared" si="314"/>
        <v>73.956228562890573</v>
      </c>
      <c r="K3988" s="21"/>
    </row>
    <row r="3989" spans="1:11">
      <c r="A3989" s="20">
        <v>3982</v>
      </c>
      <c r="B3989" s="35">
        <v>2.56</v>
      </c>
      <c r="C3989" s="33">
        <v>1289.4000000000001</v>
      </c>
      <c r="D3989" s="34" t="s">
        <v>13</v>
      </c>
      <c r="E3989" s="35">
        <v>6</v>
      </c>
      <c r="F3989" s="27">
        <f t="shared" si="310"/>
        <v>2.5239879625476593</v>
      </c>
      <c r="G3989" s="28">
        <f t="shared" si="311"/>
        <v>395.5493560441937</v>
      </c>
      <c r="H3989" s="28">
        <f t="shared" si="312"/>
        <v>2.4951079878185207</v>
      </c>
      <c r="I3989" s="29">
        <f t="shared" si="313"/>
        <v>3.9876090135441364</v>
      </c>
      <c r="J3989" s="24">
        <f t="shared" si="314"/>
        <v>4.1747360851350699</v>
      </c>
      <c r="K3989" s="21"/>
    </row>
    <row r="3990" spans="1:11">
      <c r="A3990" s="20">
        <v>3983</v>
      </c>
      <c r="B3990" s="35">
        <v>0.08</v>
      </c>
      <c r="C3990" s="33">
        <v>2001.2</v>
      </c>
      <c r="D3990" s="34" t="s">
        <v>13</v>
      </c>
      <c r="E3990" s="35">
        <v>0</v>
      </c>
      <c r="F3990" s="27">
        <f t="shared" si="310"/>
        <v>8.3103973683643501E-2</v>
      </c>
      <c r="G3990" s="28">
        <f t="shared" si="311"/>
        <v>570.96067798298361</v>
      </c>
      <c r="H3990" s="28">
        <f t="shared" si="312"/>
        <v>2.4951079878185207</v>
      </c>
      <c r="I3990" s="29">
        <f t="shared" si="313"/>
        <v>0.18951893086178417</v>
      </c>
      <c r="J3990" s="24">
        <f t="shared" si="314"/>
        <v>-0.1376100085165301</v>
      </c>
      <c r="K3990" s="21"/>
    </row>
    <row r="3991" spans="1:11">
      <c r="A3991" s="20">
        <v>3984</v>
      </c>
      <c r="B3991" s="35">
        <v>0.02</v>
      </c>
      <c r="C3991" s="33">
        <v>736</v>
      </c>
      <c r="D3991" s="34" t="s">
        <v>13</v>
      </c>
      <c r="E3991" s="35">
        <v>0</v>
      </c>
      <c r="F3991" s="27">
        <f t="shared" si="310"/>
        <v>2.1214636503225789E-2</v>
      </c>
      <c r="G3991" s="28">
        <f t="shared" si="311"/>
        <v>247.66682887248152</v>
      </c>
      <c r="H3991" s="28">
        <f t="shared" si="312"/>
        <v>2.4951079878185207</v>
      </c>
      <c r="I3991" s="29">
        <f t="shared" si="313"/>
        <v>2.0985921605414522E-2</v>
      </c>
      <c r="J3991" s="24">
        <f t="shared" si="314"/>
        <v>-1.7844190074308597E-2</v>
      </c>
      <c r="K3991" s="21"/>
    </row>
    <row r="3992" spans="1:11">
      <c r="A3992" s="20">
        <v>3985</v>
      </c>
      <c r="B3992" s="35">
        <v>0.2</v>
      </c>
      <c r="C3992" s="33">
        <v>736</v>
      </c>
      <c r="D3992" s="34" t="s">
        <v>13</v>
      </c>
      <c r="E3992" s="35">
        <v>0</v>
      </c>
      <c r="F3992" s="27">
        <f t="shared" si="310"/>
        <v>0.20491056288537593</v>
      </c>
      <c r="G3992" s="28">
        <f t="shared" si="311"/>
        <v>247.66682887248152</v>
      </c>
      <c r="H3992" s="28">
        <f t="shared" si="312"/>
        <v>2.4951079878185207</v>
      </c>
      <c r="I3992" s="29">
        <f t="shared" si="313"/>
        <v>0.2027014230566708</v>
      </c>
      <c r="J3992" s="24">
        <f t="shared" si="314"/>
        <v>-0.17319934593378644</v>
      </c>
      <c r="K3992" s="21"/>
    </row>
    <row r="3993" spans="1:11">
      <c r="A3993" s="20">
        <v>3986</v>
      </c>
      <c r="B3993" s="35">
        <v>0.86</v>
      </c>
      <c r="C3993" s="33">
        <v>393.6</v>
      </c>
      <c r="D3993" s="34" t="s">
        <v>13</v>
      </c>
      <c r="E3993" s="35">
        <v>1</v>
      </c>
      <c r="F3993" s="27">
        <f t="shared" si="310"/>
        <v>0.86195708022689366</v>
      </c>
      <c r="G3993" s="28">
        <f t="shared" si="311"/>
        <v>146.85661395718051</v>
      </c>
      <c r="H3993" s="28">
        <f t="shared" si="312"/>
        <v>2.4951079878185207</v>
      </c>
      <c r="I3993" s="29">
        <f t="shared" si="313"/>
        <v>0.50559615178529915</v>
      </c>
      <c r="J3993" s="24">
        <f t="shared" si="314"/>
        <v>-1.3304656901189138</v>
      </c>
      <c r="K3993" s="21"/>
    </row>
    <row r="3994" spans="1:11">
      <c r="A3994" s="20">
        <v>3987</v>
      </c>
      <c r="B3994" s="35">
        <v>0.23</v>
      </c>
      <c r="C3994" s="33">
        <v>4614</v>
      </c>
      <c r="D3994" s="34" t="s">
        <v>13</v>
      </c>
      <c r="E3994" s="35">
        <v>3</v>
      </c>
      <c r="F3994" s="27">
        <f t="shared" si="310"/>
        <v>0.23515130563817588</v>
      </c>
      <c r="G3994" s="28">
        <f t="shared" si="311"/>
        <v>1146.9290992427327</v>
      </c>
      <c r="H3994" s="28">
        <f t="shared" si="312"/>
        <v>2.4951079878185207</v>
      </c>
      <c r="I3994" s="29">
        <f t="shared" si="313"/>
        <v>1.0772303328221169</v>
      </c>
      <c r="J3994" s="24">
        <f t="shared" si="314"/>
        <v>-1.0073622500726191</v>
      </c>
      <c r="K3994" s="21"/>
    </row>
    <row r="3995" spans="1:11">
      <c r="A3995" s="20">
        <v>3988</v>
      </c>
      <c r="B3995" s="35">
        <v>0.13</v>
      </c>
      <c r="C3995" s="33">
        <v>4865.2</v>
      </c>
      <c r="D3995" s="34" t="s">
        <v>13</v>
      </c>
      <c r="E3995" s="35">
        <v>0</v>
      </c>
      <c r="F3995" s="27">
        <f t="shared" si="310"/>
        <v>0.13405941881167907</v>
      </c>
      <c r="G3995" s="28">
        <f t="shared" si="311"/>
        <v>1198.8395620450797</v>
      </c>
      <c r="H3995" s="28">
        <f t="shared" si="312"/>
        <v>2.4951079878185207</v>
      </c>
      <c r="I3995" s="29">
        <f t="shared" si="313"/>
        <v>0.64192310317276979</v>
      </c>
      <c r="J3995" s="24">
        <f t="shared" si="314"/>
        <v>-0.37114295850843931</v>
      </c>
      <c r="K3995" s="21"/>
    </row>
    <row r="3996" spans="1:11">
      <c r="A3996" s="20">
        <v>3989</v>
      </c>
      <c r="B3996" s="35">
        <v>0.68</v>
      </c>
      <c r="C3996" s="33">
        <v>4865.2</v>
      </c>
      <c r="D3996" s="34" t="s">
        <v>13</v>
      </c>
      <c r="E3996" s="35">
        <v>1</v>
      </c>
      <c r="F3996" s="27">
        <f t="shared" si="310"/>
        <v>0.68396395117307851</v>
      </c>
      <c r="G3996" s="28">
        <f t="shared" si="311"/>
        <v>1198.8395620450797</v>
      </c>
      <c r="H3996" s="28">
        <f t="shared" si="312"/>
        <v>2.4951079878185207</v>
      </c>
      <c r="I3996" s="29">
        <f t="shared" si="313"/>
        <v>3.2750571790266614</v>
      </c>
      <c r="J3996" s="24">
        <f t="shared" si="314"/>
        <v>-1.720172347780569</v>
      </c>
      <c r="K3996" s="21"/>
    </row>
    <row r="3997" spans="1:11">
      <c r="A3997" s="20">
        <v>3990</v>
      </c>
      <c r="B3997" s="35">
        <v>0.41</v>
      </c>
      <c r="C3997" s="33">
        <v>4865.2</v>
      </c>
      <c r="D3997" s="34" t="s">
        <v>13</v>
      </c>
      <c r="E3997" s="35">
        <v>0</v>
      </c>
      <c r="F3997" s="27">
        <f t="shared" si="310"/>
        <v>0.41554655616497127</v>
      </c>
      <c r="G3997" s="28">
        <f t="shared" si="311"/>
        <v>1198.8395620450797</v>
      </c>
      <c r="H3997" s="28">
        <f t="shared" si="312"/>
        <v>2.4951079878185207</v>
      </c>
      <c r="I3997" s="29">
        <f t="shared" si="313"/>
        <v>1.9897813761291441</v>
      </c>
      <c r="J3997" s="24">
        <f t="shared" si="314"/>
        <v>-1.157819268800139</v>
      </c>
      <c r="K3997" s="21"/>
    </row>
    <row r="3998" spans="1:11">
      <c r="A3998" s="20">
        <v>3991</v>
      </c>
      <c r="B3998" s="35">
        <v>0.02</v>
      </c>
      <c r="C3998" s="33">
        <v>4865.2</v>
      </c>
      <c r="D3998" s="34" t="s">
        <v>13</v>
      </c>
      <c r="E3998" s="35">
        <v>0</v>
      </c>
      <c r="F3998" s="27">
        <f t="shared" si="310"/>
        <v>2.1214636503225789E-2</v>
      </c>
      <c r="G3998" s="28">
        <f t="shared" si="311"/>
        <v>1198.8395620450797</v>
      </c>
      <c r="H3998" s="28">
        <f t="shared" si="312"/>
        <v>2.4951079878185207</v>
      </c>
      <c r="I3998" s="29">
        <f t="shared" si="313"/>
        <v>0.10158305486885058</v>
      </c>
      <c r="J3998" s="24">
        <f t="shared" si="314"/>
        <v>-5.8117537137057085E-2</v>
      </c>
      <c r="K3998" s="21"/>
    </row>
    <row r="3999" spans="1:11">
      <c r="A3999" s="20">
        <v>3992</v>
      </c>
      <c r="B3999" s="35">
        <v>0.2</v>
      </c>
      <c r="C3999" s="33">
        <v>1482.2</v>
      </c>
      <c r="D3999" s="34" t="s">
        <v>13</v>
      </c>
      <c r="E3999" s="35">
        <v>0</v>
      </c>
      <c r="F3999" s="27">
        <f t="shared" si="310"/>
        <v>0.20491056288537593</v>
      </c>
      <c r="G3999" s="28">
        <f t="shared" si="311"/>
        <v>444.35972695472788</v>
      </c>
      <c r="H3999" s="28">
        <f t="shared" si="312"/>
        <v>2.4951079878185207</v>
      </c>
      <c r="I3999" s="29">
        <f t="shared" si="313"/>
        <v>0.36368353974917406</v>
      </c>
      <c r="J3999" s="24">
        <f t="shared" si="314"/>
        <v>-0.2807337359019822</v>
      </c>
      <c r="K3999" s="21"/>
    </row>
    <row r="4000" spans="1:11">
      <c r="A4000" s="20">
        <v>3993</v>
      </c>
      <c r="B4000" s="35">
        <v>0.32</v>
      </c>
      <c r="C4000" s="33">
        <v>1482.2</v>
      </c>
      <c r="D4000" s="34" t="s">
        <v>13</v>
      </c>
      <c r="E4000" s="35">
        <v>1</v>
      </c>
      <c r="F4000" s="27">
        <f t="shared" si="310"/>
        <v>0.32554271863020534</v>
      </c>
      <c r="G4000" s="28">
        <f t="shared" si="311"/>
        <v>444.35972695472788</v>
      </c>
      <c r="H4000" s="28">
        <f t="shared" si="312"/>
        <v>2.4951079878185207</v>
      </c>
      <c r="I4000" s="29">
        <f t="shared" si="313"/>
        <v>0.57778635998004002</v>
      </c>
      <c r="J4000" s="24">
        <f t="shared" si="314"/>
        <v>-1.4896510476643259</v>
      </c>
      <c r="K4000" s="21"/>
    </row>
    <row r="4001" spans="1:11">
      <c r="A4001" s="20">
        <v>3994</v>
      </c>
      <c r="B4001" s="35">
        <v>0.33</v>
      </c>
      <c r="C4001" s="33">
        <v>1482.2</v>
      </c>
      <c r="D4001" s="34" t="s">
        <v>13</v>
      </c>
      <c r="E4001" s="35">
        <v>0</v>
      </c>
      <c r="F4001" s="27">
        <f t="shared" si="310"/>
        <v>0.33556027060969096</v>
      </c>
      <c r="G4001" s="28">
        <f t="shared" si="311"/>
        <v>444.35972695472788</v>
      </c>
      <c r="H4001" s="28">
        <f t="shared" si="312"/>
        <v>2.4951079878185207</v>
      </c>
      <c r="I4001" s="29">
        <f t="shared" si="313"/>
        <v>0.59556591566628669</v>
      </c>
      <c r="J4001" s="24">
        <f t="shared" si="314"/>
        <v>-0.46046231141164901</v>
      </c>
      <c r="K4001" s="21"/>
    </row>
    <row r="4002" spans="1:11">
      <c r="A4002" s="20">
        <v>3995</v>
      </c>
      <c r="B4002" s="35">
        <v>3.59</v>
      </c>
      <c r="C4002" s="33">
        <v>1482.2</v>
      </c>
      <c r="D4002" s="34" t="s">
        <v>13</v>
      </c>
      <c r="E4002" s="35">
        <v>3</v>
      </c>
      <c r="F4002" s="27">
        <f t="shared" si="310"/>
        <v>3.5215064013293946</v>
      </c>
      <c r="G4002" s="28">
        <f t="shared" si="311"/>
        <v>444.35972695472788</v>
      </c>
      <c r="H4002" s="28">
        <f t="shared" si="312"/>
        <v>2.4951079878185207</v>
      </c>
      <c r="I4002" s="29">
        <f t="shared" si="313"/>
        <v>6.2501117328991143</v>
      </c>
      <c r="J4002" s="24">
        <f t="shared" si="314"/>
        <v>-0.53777547500047973</v>
      </c>
      <c r="K4002" s="21"/>
    </row>
    <row r="4003" spans="1:11">
      <c r="A4003" s="20">
        <v>3996</v>
      </c>
      <c r="B4003" s="35">
        <v>1.59</v>
      </c>
      <c r="C4003" s="33">
        <v>1482.2</v>
      </c>
      <c r="D4003" s="34" t="s">
        <v>13</v>
      </c>
      <c r="E4003" s="35">
        <v>1</v>
      </c>
      <c r="F4003" s="27">
        <f t="shared" si="310"/>
        <v>1.5789261524406375</v>
      </c>
      <c r="G4003" s="28">
        <f t="shared" si="311"/>
        <v>444.35972695472788</v>
      </c>
      <c r="H4003" s="28">
        <f t="shared" si="312"/>
        <v>2.4951079878185207</v>
      </c>
      <c r="I4003" s="29">
        <f t="shared" si="313"/>
        <v>2.8023418804591875</v>
      </c>
      <c r="J4003" s="24">
        <f t="shared" si="314"/>
        <v>-1.6320234145988977</v>
      </c>
      <c r="K4003" s="21"/>
    </row>
    <row r="4004" spans="1:11">
      <c r="A4004" s="20">
        <v>3997</v>
      </c>
      <c r="B4004" s="35">
        <v>0.4</v>
      </c>
      <c r="C4004" s="33">
        <v>1482.2</v>
      </c>
      <c r="D4004" s="34" t="s">
        <v>13</v>
      </c>
      <c r="E4004" s="35">
        <v>1</v>
      </c>
      <c r="F4004" s="27">
        <f t="shared" si="310"/>
        <v>0.40556217558257712</v>
      </c>
      <c r="G4004" s="28">
        <f t="shared" si="311"/>
        <v>444.35972695472788</v>
      </c>
      <c r="H4004" s="28">
        <f t="shared" si="312"/>
        <v>2.4951079878185207</v>
      </c>
      <c r="I4004" s="29">
        <f t="shared" si="313"/>
        <v>0.71980812276014794</v>
      </c>
      <c r="J4004" s="24">
        <f t="shared" si="314"/>
        <v>-1.3787481935169752</v>
      </c>
      <c r="K4004" s="21"/>
    </row>
    <row r="4005" spans="1:11">
      <c r="A4005" s="20">
        <v>3998</v>
      </c>
      <c r="B4005" s="35">
        <v>1.44</v>
      </c>
      <c r="C4005" s="33">
        <v>1482.2</v>
      </c>
      <c r="D4005" s="34" t="s">
        <v>13</v>
      </c>
      <c r="E4005" s="35">
        <v>2</v>
      </c>
      <c r="F4005" s="27">
        <f t="shared" si="310"/>
        <v>1.4321080027299566</v>
      </c>
      <c r="G4005" s="28">
        <f t="shared" si="311"/>
        <v>444.35972695472788</v>
      </c>
      <c r="H4005" s="28">
        <f t="shared" si="312"/>
        <v>2.4951079878185207</v>
      </c>
      <c r="I4005" s="29">
        <f t="shared" si="313"/>
        <v>2.5417631009451558</v>
      </c>
      <c r="J4005" s="24">
        <f t="shared" si="314"/>
        <v>-0.85997918399116458</v>
      </c>
      <c r="K4005" s="21"/>
    </row>
    <row r="4006" spans="1:11">
      <c r="A4006" s="20">
        <v>3999</v>
      </c>
      <c r="B4006" s="35">
        <v>2.14</v>
      </c>
      <c r="C4006" s="33">
        <v>804</v>
      </c>
      <c r="D4006" s="34" t="s">
        <v>13</v>
      </c>
      <c r="E4006" s="35">
        <v>2</v>
      </c>
      <c r="F4006" s="27">
        <f t="shared" si="310"/>
        <v>2.1156022744517289</v>
      </c>
      <c r="G4006" s="28">
        <f t="shared" si="311"/>
        <v>266.63306322744342</v>
      </c>
      <c r="H4006" s="28">
        <f t="shared" si="312"/>
        <v>2.4951079878185207</v>
      </c>
      <c r="I4006" s="29">
        <f t="shared" si="313"/>
        <v>2.2530593664950413</v>
      </c>
      <c r="J4006" s="24">
        <f t="shared" si="314"/>
        <v>-0.77098465745799771</v>
      </c>
      <c r="K4006" s="21"/>
    </row>
    <row r="4007" spans="1:11">
      <c r="A4007" s="20">
        <v>4000</v>
      </c>
      <c r="B4007" s="35">
        <v>2.89</v>
      </c>
      <c r="C4007" s="33">
        <v>804</v>
      </c>
      <c r="D4007" s="34" t="s">
        <v>13</v>
      </c>
      <c r="E4007" s="35">
        <v>6</v>
      </c>
      <c r="F4007" s="27">
        <f t="shared" si="310"/>
        <v>2.8441437100320246</v>
      </c>
      <c r="G4007" s="28">
        <f t="shared" si="311"/>
        <v>266.63306322744342</v>
      </c>
      <c r="H4007" s="28">
        <f t="shared" si="312"/>
        <v>2.4951079878185207</v>
      </c>
      <c r="I4007" s="29">
        <f t="shared" si="313"/>
        <v>3.0289363473133379</v>
      </c>
      <c r="J4007" s="24">
        <f t="shared" si="314"/>
        <v>3.7039789133358312</v>
      </c>
      <c r="K4007" s="21"/>
    </row>
    <row r="4008" spans="1:11">
      <c r="A4008" s="20">
        <v>4001</v>
      </c>
      <c r="B4008" s="35">
        <v>3.5</v>
      </c>
      <c r="C4008" s="33">
        <v>804</v>
      </c>
      <c r="D4008" s="34" t="s">
        <v>13</v>
      </c>
      <c r="E4008" s="35">
        <v>6</v>
      </c>
      <c r="F4008" s="27">
        <f t="shared" si="310"/>
        <v>3.4345374766641208</v>
      </c>
      <c r="G4008" s="28">
        <f t="shared" si="311"/>
        <v>266.63306322744342</v>
      </c>
      <c r="H4008" s="28">
        <f t="shared" si="312"/>
        <v>2.4951079878185207</v>
      </c>
      <c r="I4008" s="29">
        <f t="shared" si="313"/>
        <v>3.6576897864140117</v>
      </c>
      <c r="J4008" s="24">
        <f t="shared" si="314"/>
        <v>4.0747137473120603</v>
      </c>
      <c r="K4008" s="21"/>
    </row>
    <row r="4009" spans="1:11">
      <c r="A4009" s="20">
        <v>4002</v>
      </c>
      <c r="B4009" s="35">
        <v>3.59</v>
      </c>
      <c r="C4009" s="33">
        <v>804</v>
      </c>
      <c r="D4009" s="34" t="s">
        <v>13</v>
      </c>
      <c r="E4009" s="35">
        <v>5</v>
      </c>
      <c r="F4009" s="27">
        <f t="shared" si="310"/>
        <v>3.5215064013293946</v>
      </c>
      <c r="G4009" s="28">
        <f t="shared" si="311"/>
        <v>266.63306322744342</v>
      </c>
      <c r="H4009" s="28">
        <f t="shared" si="312"/>
        <v>2.4951079878185207</v>
      </c>
      <c r="I4009" s="29">
        <f t="shared" si="313"/>
        <v>3.7503093457127354</v>
      </c>
      <c r="J4009" s="24">
        <f t="shared" si="314"/>
        <v>2.7102839563375483</v>
      </c>
      <c r="K4009" s="21"/>
    </row>
    <row r="4010" spans="1:11">
      <c r="A4010" s="20">
        <v>4003</v>
      </c>
      <c r="B4010" s="35">
        <v>1.52</v>
      </c>
      <c r="C4010" s="33">
        <v>530.4</v>
      </c>
      <c r="D4010" s="34" t="s">
        <v>13</v>
      </c>
      <c r="E4010" s="35">
        <v>2</v>
      </c>
      <c r="F4010" s="27">
        <f t="shared" si="310"/>
        <v>1.5104382603165507</v>
      </c>
      <c r="G4010" s="28">
        <f t="shared" si="311"/>
        <v>188.39421798602379</v>
      </c>
      <c r="H4010" s="28">
        <f t="shared" si="312"/>
        <v>2.4951079878185207</v>
      </c>
      <c r="I4010" s="29">
        <f t="shared" si="313"/>
        <v>1.1365672966832818</v>
      </c>
      <c r="J4010" s="24">
        <f t="shared" si="314"/>
        <v>-1.0126853896668191</v>
      </c>
      <c r="K4010" s="21"/>
    </row>
    <row r="4011" spans="1:11">
      <c r="A4011" s="20">
        <v>4004</v>
      </c>
      <c r="B4011" s="35">
        <v>8.92</v>
      </c>
      <c r="C4011" s="33">
        <v>530.4</v>
      </c>
      <c r="D4011" s="34" t="s">
        <v>13</v>
      </c>
      <c r="E4011" s="35">
        <v>5</v>
      </c>
      <c r="F4011" s="27">
        <f t="shared" si="310"/>
        <v>8.6306135234168675</v>
      </c>
      <c r="G4011" s="28">
        <f t="shared" si="311"/>
        <v>188.39421798602379</v>
      </c>
      <c r="H4011" s="28">
        <f t="shared" si="312"/>
        <v>2.4951079878185207</v>
      </c>
      <c r="I4011" s="29">
        <f t="shared" si="313"/>
        <v>6.4943224352462448</v>
      </c>
      <c r="J4011" s="24">
        <f t="shared" si="314"/>
        <v>2.8050291478374589</v>
      </c>
      <c r="K4011" s="21"/>
    </row>
    <row r="4012" spans="1:11">
      <c r="A4012" s="20">
        <v>4005</v>
      </c>
      <c r="B4012" s="35">
        <v>1</v>
      </c>
      <c r="C4012" s="33">
        <v>3141.8</v>
      </c>
      <c r="D4012" s="34" t="s">
        <v>13</v>
      </c>
      <c r="E4012" s="35">
        <v>3</v>
      </c>
      <c r="F4012" s="27">
        <f t="shared" si="310"/>
        <v>1</v>
      </c>
      <c r="G4012" s="28">
        <f t="shared" si="311"/>
        <v>832.09787521009844</v>
      </c>
      <c r="H4012" s="28">
        <f t="shared" si="312"/>
        <v>2.4951079878185207</v>
      </c>
      <c r="I4012" s="29">
        <f t="shared" si="313"/>
        <v>3.3235255428495418</v>
      </c>
      <c r="J4012" s="24">
        <f t="shared" si="314"/>
        <v>-8.8873708029977294E-2</v>
      </c>
      <c r="K4012" s="21"/>
    </row>
    <row r="4013" spans="1:11">
      <c r="A4013" s="20">
        <v>4006</v>
      </c>
      <c r="B4013" s="35">
        <v>0.3</v>
      </c>
      <c r="C4013" s="33">
        <v>3141.8</v>
      </c>
      <c r="D4013" s="34" t="s">
        <v>13</v>
      </c>
      <c r="E4013" s="35">
        <v>1</v>
      </c>
      <c r="F4013" s="27">
        <f t="shared" si="310"/>
        <v>0.3054933002787984</v>
      </c>
      <c r="G4013" s="28">
        <f t="shared" si="311"/>
        <v>832.09787521009844</v>
      </c>
      <c r="H4013" s="28">
        <f t="shared" si="312"/>
        <v>2.4951079878185207</v>
      </c>
      <c r="I4013" s="29">
        <f t="shared" si="313"/>
        <v>1.0153147866459915</v>
      </c>
      <c r="J4013" s="24">
        <f t="shared" si="314"/>
        <v>-1.4400262697163935</v>
      </c>
      <c r="K4013" s="21"/>
    </row>
    <row r="4014" spans="1:11">
      <c r="A4014" s="20">
        <v>4007</v>
      </c>
      <c r="B4014" s="35">
        <v>0.73</v>
      </c>
      <c r="C4014" s="33">
        <v>3141.8</v>
      </c>
      <c r="D4014" s="34" t="s">
        <v>13</v>
      </c>
      <c r="E4014" s="35">
        <v>1</v>
      </c>
      <c r="F4014" s="27">
        <f t="shared" si="310"/>
        <v>0.73347067555879975</v>
      </c>
      <c r="G4014" s="28">
        <f t="shared" si="311"/>
        <v>832.09787521009844</v>
      </c>
      <c r="H4014" s="28">
        <f t="shared" si="312"/>
        <v>2.4951079878185207</v>
      </c>
      <c r="I4014" s="29">
        <f t="shared" si="313"/>
        <v>2.4377085251507804</v>
      </c>
      <c r="J4014" s="24">
        <f t="shared" si="314"/>
        <v>-1.4983574098570878</v>
      </c>
      <c r="K4014" s="21"/>
    </row>
    <row r="4015" spans="1:11">
      <c r="A4015" s="20">
        <v>4008</v>
      </c>
      <c r="B4015" s="35">
        <v>0.6</v>
      </c>
      <c r="C4015" s="33">
        <v>3141.8</v>
      </c>
      <c r="D4015" s="34" t="s">
        <v>13</v>
      </c>
      <c r="E4015" s="35">
        <v>0</v>
      </c>
      <c r="F4015" s="27">
        <f t="shared" si="310"/>
        <v>0.60463709504461693</v>
      </c>
      <c r="G4015" s="28">
        <f t="shared" si="311"/>
        <v>832.09787521009844</v>
      </c>
      <c r="H4015" s="28">
        <f t="shared" si="312"/>
        <v>2.4951079878185207</v>
      </c>
      <c r="I4015" s="29">
        <f t="shared" si="313"/>
        <v>2.0095268295351305</v>
      </c>
      <c r="J4015" s="24">
        <f t="shared" si="314"/>
        <v>-1.3250107465312209</v>
      </c>
      <c r="K4015" s="21"/>
    </row>
    <row r="4016" spans="1:11">
      <c r="A4016" s="20">
        <v>4009</v>
      </c>
      <c r="B4016" s="35">
        <v>0.04</v>
      </c>
      <c r="C4016" s="33">
        <v>3141.8</v>
      </c>
      <c r="D4016" s="34" t="s">
        <v>13</v>
      </c>
      <c r="E4016" s="35">
        <v>0</v>
      </c>
      <c r="F4016" s="27">
        <f t="shared" si="310"/>
        <v>4.1988338782001595E-2</v>
      </c>
      <c r="G4016" s="28">
        <f t="shared" si="311"/>
        <v>832.09787521009844</v>
      </c>
      <c r="H4016" s="28">
        <f t="shared" si="312"/>
        <v>2.4951079878185207</v>
      </c>
      <c r="I4016" s="29">
        <f t="shared" si="313"/>
        <v>0.13954931644380231</v>
      </c>
      <c r="J4016" s="24">
        <f t="shared" si="314"/>
        <v>-9.0858241207339846E-2</v>
      </c>
      <c r="K4016" s="21"/>
    </row>
    <row r="4017" spans="1:11">
      <c r="A4017" s="20">
        <v>4010</v>
      </c>
      <c r="B4017" s="35">
        <v>0.68</v>
      </c>
      <c r="C4017" s="33">
        <v>3141.8</v>
      </c>
      <c r="D4017" s="34" t="s">
        <v>13</v>
      </c>
      <c r="E4017" s="35">
        <v>1</v>
      </c>
      <c r="F4017" s="27">
        <f t="shared" si="310"/>
        <v>0.68396395117307851</v>
      </c>
      <c r="G4017" s="28">
        <f t="shared" si="311"/>
        <v>832.09787521009844</v>
      </c>
      <c r="H4017" s="28">
        <f t="shared" si="312"/>
        <v>2.4951079878185207</v>
      </c>
      <c r="I4017" s="29">
        <f t="shared" si="313"/>
        <v>2.2731716621120235</v>
      </c>
      <c r="J4017" s="24">
        <f t="shared" si="314"/>
        <v>-1.45974074920476</v>
      </c>
      <c r="K4017" s="21"/>
    </row>
    <row r="4018" spans="1:11">
      <c r="A4018" s="20">
        <v>4011</v>
      </c>
      <c r="B4018" s="35">
        <v>0.87</v>
      </c>
      <c r="C4018" s="33">
        <v>2801.4</v>
      </c>
      <c r="D4018" s="34" t="s">
        <v>13</v>
      </c>
      <c r="E4018" s="35">
        <v>3</v>
      </c>
      <c r="F4018" s="27">
        <f t="shared" si="310"/>
        <v>0.8718279199057748</v>
      </c>
      <c r="G4018" s="28">
        <f t="shared" si="311"/>
        <v>756.11548573301229</v>
      </c>
      <c r="H4018" s="28">
        <f t="shared" si="312"/>
        <v>2.4951079878185207</v>
      </c>
      <c r="I4018" s="29">
        <f t="shared" si="313"/>
        <v>2.6329554669240278</v>
      </c>
      <c r="J4018" s="24">
        <f t="shared" si="314"/>
        <v>-0.13327178278308516</v>
      </c>
      <c r="K4018" s="21"/>
    </row>
    <row r="4019" spans="1:11">
      <c r="A4019" s="20">
        <v>4012</v>
      </c>
      <c r="B4019" s="35">
        <v>0.09</v>
      </c>
      <c r="C4019" s="33">
        <v>2956</v>
      </c>
      <c r="D4019" s="34" t="s">
        <v>13</v>
      </c>
      <c r="E4019" s="35">
        <v>0</v>
      </c>
      <c r="F4019" s="27">
        <f t="shared" si="310"/>
        <v>9.3326156515232073E-2</v>
      </c>
      <c r="G4019" s="28">
        <f t="shared" si="311"/>
        <v>790.80299449913821</v>
      </c>
      <c r="H4019" s="28">
        <f t="shared" si="312"/>
        <v>2.4951079878185207</v>
      </c>
      <c r="I4019" s="29">
        <f t="shared" si="313"/>
        <v>0.29477883185914905</v>
      </c>
      <c r="J4019" s="24">
        <f t="shared" si="314"/>
        <v>-0.19569154663646887</v>
      </c>
      <c r="K4019" s="21"/>
    </row>
    <row r="4020" spans="1:11">
      <c r="A4020" s="20">
        <v>4013</v>
      </c>
      <c r="B4020" s="35">
        <v>0.09</v>
      </c>
      <c r="C4020" s="33">
        <v>2956</v>
      </c>
      <c r="D4020" s="34" t="s">
        <v>13</v>
      </c>
      <c r="E4020" s="35">
        <v>0</v>
      </c>
      <c r="F4020" s="27">
        <f t="shared" si="310"/>
        <v>9.3326156515232073E-2</v>
      </c>
      <c r="G4020" s="28">
        <f t="shared" si="311"/>
        <v>790.80299449913821</v>
      </c>
      <c r="H4020" s="28">
        <f t="shared" si="312"/>
        <v>2.4951079878185207</v>
      </c>
      <c r="I4020" s="29">
        <f t="shared" si="313"/>
        <v>0.29477883185914905</v>
      </c>
      <c r="J4020" s="24">
        <f t="shared" si="314"/>
        <v>-0.19569154663646887</v>
      </c>
      <c r="K4020" s="21"/>
    </row>
    <row r="4021" spans="1:11">
      <c r="A4021" s="20">
        <v>4014</v>
      </c>
      <c r="B4021" s="35">
        <v>0.18</v>
      </c>
      <c r="C4021" s="33">
        <v>3141.8</v>
      </c>
      <c r="D4021" s="34" t="s">
        <v>13</v>
      </c>
      <c r="E4021" s="35">
        <v>0</v>
      </c>
      <c r="F4021" s="27">
        <f t="shared" si="310"/>
        <v>0.18471258163616558</v>
      </c>
      <c r="G4021" s="28">
        <f t="shared" si="311"/>
        <v>832.09787521009844</v>
      </c>
      <c r="H4021" s="28">
        <f t="shared" si="312"/>
        <v>2.4951079878185207</v>
      </c>
      <c r="I4021" s="29">
        <f t="shared" si="313"/>
        <v>0.61389698315347752</v>
      </c>
      <c r="J4021" s="24">
        <f t="shared" si="314"/>
        <v>-0.40252737161906349</v>
      </c>
      <c r="K4021" s="21"/>
    </row>
    <row r="4022" spans="1:11">
      <c r="A4022" s="20">
        <v>4015</v>
      </c>
      <c r="B4022" s="35">
        <v>0.28000000000000003</v>
      </c>
      <c r="C4022" s="33">
        <v>3193.2</v>
      </c>
      <c r="D4022" s="34" t="s">
        <v>13</v>
      </c>
      <c r="E4022" s="35">
        <v>0</v>
      </c>
      <c r="F4022" s="27">
        <f t="shared" si="310"/>
        <v>0.28542371207618261</v>
      </c>
      <c r="G4022" s="28">
        <f t="shared" si="311"/>
        <v>843.44973833202448</v>
      </c>
      <c r="H4022" s="28">
        <f t="shared" si="312"/>
        <v>2.4951079878185207</v>
      </c>
      <c r="I4022" s="29">
        <f t="shared" si="313"/>
        <v>0.96155441379901563</v>
      </c>
      <c r="J4022" s="24">
        <f t="shared" si="314"/>
        <v>-0.62913871047448677</v>
      </c>
      <c r="K4022" s="21"/>
    </row>
    <row r="4023" spans="1:11">
      <c r="A4023" s="20">
        <v>4016</v>
      </c>
      <c r="B4023" s="35">
        <v>0.89</v>
      </c>
      <c r="C4023" s="33">
        <v>3193.2</v>
      </c>
      <c r="D4023" s="34" t="s">
        <v>13</v>
      </c>
      <c r="E4023" s="35">
        <v>0</v>
      </c>
      <c r="F4023" s="27">
        <f t="shared" si="310"/>
        <v>0.89156448945820865</v>
      </c>
      <c r="G4023" s="28">
        <f t="shared" si="311"/>
        <v>843.44973833202448</v>
      </c>
      <c r="H4023" s="28">
        <f t="shared" si="312"/>
        <v>2.4951079878185207</v>
      </c>
      <c r="I4023" s="29">
        <f t="shared" si="313"/>
        <v>3.00356184070715</v>
      </c>
      <c r="J4023" s="24">
        <f t="shared" si="314"/>
        <v>-1.9758229214365253</v>
      </c>
      <c r="K4023" s="21"/>
    </row>
    <row r="4024" spans="1:11">
      <c r="A4024" s="20">
        <v>4017</v>
      </c>
      <c r="B4024" s="35">
        <v>2.61</v>
      </c>
      <c r="C4024" s="33">
        <v>3193.2</v>
      </c>
      <c r="D4024" s="34" t="s">
        <v>13</v>
      </c>
      <c r="E4024" s="35">
        <v>10</v>
      </c>
      <c r="F4024" s="27">
        <f t="shared" si="310"/>
        <v>2.5725345411573199</v>
      </c>
      <c r="G4024" s="28">
        <f t="shared" si="311"/>
        <v>843.44973833202448</v>
      </c>
      <c r="H4024" s="28">
        <f t="shared" si="312"/>
        <v>2.4951079878185207</v>
      </c>
      <c r="I4024" s="29">
        <f t="shared" si="313"/>
        <v>8.6665257231326613</v>
      </c>
      <c r="J4024" s="24">
        <f t="shared" si="314"/>
        <v>12.546895473247282</v>
      </c>
      <c r="K4024" s="21"/>
    </row>
    <row r="4025" spans="1:11">
      <c r="A4025" s="20">
        <v>4018</v>
      </c>
      <c r="B4025" s="35">
        <v>2.52</v>
      </c>
      <c r="C4025" s="33">
        <v>3193.2</v>
      </c>
      <c r="D4025" s="34" t="s">
        <v>13</v>
      </c>
      <c r="E4025" s="35">
        <v>20</v>
      </c>
      <c r="F4025" s="27">
        <f t="shared" si="310"/>
        <v>2.4851404222623725</v>
      </c>
      <c r="G4025" s="28">
        <f t="shared" si="311"/>
        <v>843.44973833202448</v>
      </c>
      <c r="H4025" s="28">
        <f t="shared" si="312"/>
        <v>2.4951079878185207</v>
      </c>
      <c r="I4025" s="29">
        <f t="shared" si="313"/>
        <v>8.3721065939291162</v>
      </c>
      <c r="J4025" s="24">
        <f t="shared" si="314"/>
        <v>37.007172386624845</v>
      </c>
      <c r="K4025" s="21"/>
    </row>
    <row r="4026" spans="1:11">
      <c r="A4026" s="20">
        <v>4019</v>
      </c>
      <c r="B4026" s="35">
        <v>0.56999999999999995</v>
      </c>
      <c r="C4026" s="33">
        <v>3193.2</v>
      </c>
      <c r="D4026" s="34" t="s">
        <v>13</v>
      </c>
      <c r="E4026" s="35">
        <v>10</v>
      </c>
      <c r="F4026" s="27">
        <f t="shared" si="310"/>
        <v>0.57484945823426148</v>
      </c>
      <c r="G4026" s="28">
        <f t="shared" si="311"/>
        <v>843.44973833202448</v>
      </c>
      <c r="H4026" s="28">
        <f t="shared" si="312"/>
        <v>2.4951079878185207</v>
      </c>
      <c r="I4026" s="29">
        <f t="shared" si="313"/>
        <v>1.9365911465953904</v>
      </c>
      <c r="J4026" s="24">
        <f t="shared" si="314"/>
        <v>9.3461934988989519</v>
      </c>
      <c r="K4026" s="21"/>
    </row>
    <row r="4027" spans="1:11">
      <c r="A4027" s="20">
        <v>4020</v>
      </c>
      <c r="B4027" s="35">
        <v>0.54</v>
      </c>
      <c r="C4027" s="33">
        <v>3501.8</v>
      </c>
      <c r="D4027" s="34" t="s">
        <v>13</v>
      </c>
      <c r="E4027" s="35">
        <v>0</v>
      </c>
      <c r="F4027" s="27">
        <f t="shared" si="310"/>
        <v>0.54503817278154332</v>
      </c>
      <c r="G4027" s="28">
        <f t="shared" si="311"/>
        <v>910.99084431059987</v>
      </c>
      <c r="H4027" s="28">
        <f t="shared" si="312"/>
        <v>2.4951079878185207</v>
      </c>
      <c r="I4027" s="29">
        <f t="shared" si="313"/>
        <v>1.9831955536071137</v>
      </c>
      <c r="J4027" s="24">
        <f t="shared" si="314"/>
        <v>-1.2703573684366538</v>
      </c>
      <c r="K4027" s="21"/>
    </row>
    <row r="4028" spans="1:11">
      <c r="A4028" s="20">
        <v>4021</v>
      </c>
      <c r="B4028" s="35">
        <v>0.02</v>
      </c>
      <c r="C4028" s="33">
        <v>3501.8</v>
      </c>
      <c r="D4028" s="34" t="s">
        <v>13</v>
      </c>
      <c r="E4028" s="35">
        <v>0</v>
      </c>
      <c r="F4028" s="27">
        <f t="shared" si="310"/>
        <v>2.1214636503225789E-2</v>
      </c>
      <c r="G4028" s="28">
        <f t="shared" si="311"/>
        <v>910.99084431059987</v>
      </c>
      <c r="H4028" s="28">
        <f t="shared" si="312"/>
        <v>2.4951079878185207</v>
      </c>
      <c r="I4028" s="29">
        <f t="shared" si="313"/>
        <v>7.7192341537978368E-2</v>
      </c>
      <c r="J4028" s="24">
        <f t="shared" si="314"/>
        <v>-4.8653060675683313E-2</v>
      </c>
      <c r="K4028" s="21"/>
    </row>
    <row r="4029" spans="1:11">
      <c r="A4029" s="20">
        <v>4022</v>
      </c>
      <c r="B4029" s="35">
        <v>0.2</v>
      </c>
      <c r="C4029" s="33">
        <v>3996.6</v>
      </c>
      <c r="D4029" s="34" t="s">
        <v>13</v>
      </c>
      <c r="E4029" s="35">
        <v>3</v>
      </c>
      <c r="F4029" s="27">
        <f t="shared" si="310"/>
        <v>0.20491056288537593</v>
      </c>
      <c r="G4029" s="28">
        <f t="shared" si="311"/>
        <v>1017.2857564446999</v>
      </c>
      <c r="H4029" s="28">
        <f t="shared" si="312"/>
        <v>2.4951079878185207</v>
      </c>
      <c r="I4029" s="29">
        <f t="shared" si="313"/>
        <v>0.83259139475958355</v>
      </c>
      <c r="J4029" s="24">
        <f t="shared" si="314"/>
        <v>-1.2468078609564952</v>
      </c>
      <c r="K4029" s="21"/>
    </row>
    <row r="4030" spans="1:11">
      <c r="A4030" s="20">
        <v>4023</v>
      </c>
      <c r="B4030" s="35">
        <v>0.35</v>
      </c>
      <c r="C4030" s="33">
        <v>3996.6</v>
      </c>
      <c r="D4030" s="34" t="s">
        <v>13</v>
      </c>
      <c r="E4030" s="35">
        <v>1</v>
      </c>
      <c r="F4030" s="27">
        <f t="shared" si="310"/>
        <v>0.35558178699110726</v>
      </c>
      <c r="G4030" s="28">
        <f t="shared" si="311"/>
        <v>1017.2857564446999</v>
      </c>
      <c r="H4030" s="28">
        <f t="shared" si="312"/>
        <v>2.4951079878185207</v>
      </c>
      <c r="I4030" s="29">
        <f t="shared" si="313"/>
        <v>1.4447978269799577</v>
      </c>
      <c r="J4030" s="24">
        <f t="shared" si="314"/>
        <v>-1.4234146119595714</v>
      </c>
      <c r="K4030" s="21"/>
    </row>
    <row r="4031" spans="1:11">
      <c r="A4031" s="20">
        <v>4024</v>
      </c>
      <c r="B4031" s="35">
        <v>0.79</v>
      </c>
      <c r="C4031" s="33">
        <v>3996.6</v>
      </c>
      <c r="D4031" s="34" t="s">
        <v>13</v>
      </c>
      <c r="E4031" s="35">
        <v>5</v>
      </c>
      <c r="F4031" s="27">
        <f t="shared" si="310"/>
        <v>0.79281156887555493</v>
      </c>
      <c r="G4031" s="28">
        <f t="shared" si="311"/>
        <v>1017.2857564446999</v>
      </c>
      <c r="H4031" s="28">
        <f t="shared" si="312"/>
        <v>2.4951079878185207</v>
      </c>
      <c r="I4031" s="29">
        <f t="shared" si="313"/>
        <v>3.2213473069266612</v>
      </c>
      <c r="J4031" s="24">
        <f t="shared" si="314"/>
        <v>2.2768852257854153</v>
      </c>
      <c r="K4031" s="21"/>
    </row>
    <row r="4032" spans="1:11">
      <c r="A4032" s="20">
        <v>4025</v>
      </c>
      <c r="B4032" s="35">
        <v>0.27</v>
      </c>
      <c r="C4032" s="33">
        <v>3996.6</v>
      </c>
      <c r="D4032" s="34" t="s">
        <v>13</v>
      </c>
      <c r="E4032" s="35">
        <v>0</v>
      </c>
      <c r="F4032" s="27">
        <f t="shared" si="310"/>
        <v>0.27538090458818604</v>
      </c>
      <c r="G4032" s="28">
        <f t="shared" si="311"/>
        <v>1017.2857564446999</v>
      </c>
      <c r="H4032" s="28">
        <f t="shared" si="312"/>
        <v>2.4951079878185207</v>
      </c>
      <c r="I4032" s="29">
        <f t="shared" si="313"/>
        <v>1.1189260729789194</v>
      </c>
      <c r="J4032" s="24">
        <f t="shared" si="314"/>
        <v>-0.68860120185112739</v>
      </c>
      <c r="K4032" s="21"/>
    </row>
    <row r="4033" spans="1:11">
      <c r="A4033" s="20">
        <v>4026</v>
      </c>
      <c r="B4033" s="35">
        <v>0.21</v>
      </c>
      <c r="C4033" s="33">
        <v>3996.6</v>
      </c>
      <c r="D4033" s="34" t="s">
        <v>13</v>
      </c>
      <c r="E4033" s="35">
        <v>2</v>
      </c>
      <c r="F4033" s="27">
        <f t="shared" si="310"/>
        <v>0.2149979387370769</v>
      </c>
      <c r="G4033" s="28">
        <f t="shared" si="311"/>
        <v>1017.2857564446999</v>
      </c>
      <c r="H4033" s="28">
        <f t="shared" si="312"/>
        <v>2.4951079878185207</v>
      </c>
      <c r="I4033" s="29">
        <f t="shared" si="313"/>
        <v>0.87357836103193698</v>
      </c>
      <c r="J4033" s="24">
        <f t="shared" si="314"/>
        <v>-1.6301647791038989</v>
      </c>
      <c r="K4033" s="21"/>
    </row>
    <row r="4034" spans="1:11">
      <c r="A4034" s="20">
        <v>4027</v>
      </c>
      <c r="B4034" s="35">
        <v>0.04</v>
      </c>
      <c r="C4034" s="33">
        <v>3996.6</v>
      </c>
      <c r="D4034" s="34" t="s">
        <v>13</v>
      </c>
      <c r="E4034" s="35">
        <v>0</v>
      </c>
      <c r="F4034" s="27">
        <f t="shared" si="310"/>
        <v>4.1988338782001595E-2</v>
      </c>
      <c r="G4034" s="28">
        <f t="shared" si="311"/>
        <v>1017.2857564446999</v>
      </c>
      <c r="H4034" s="28">
        <f t="shared" si="312"/>
        <v>2.4951079878185207</v>
      </c>
      <c r="I4034" s="29">
        <f t="shared" si="313"/>
        <v>0.17060677135370647</v>
      </c>
      <c r="J4034" s="24">
        <f t="shared" si="314"/>
        <v>-0.10395930491010488</v>
      </c>
      <c r="K4034" s="21"/>
    </row>
    <row r="4035" spans="1:11">
      <c r="A4035" s="20">
        <v>4028</v>
      </c>
      <c r="B4035" s="35">
        <v>0.62</v>
      </c>
      <c r="C4035" s="33">
        <v>3996.6</v>
      </c>
      <c r="D4035" s="34" t="s">
        <v>13</v>
      </c>
      <c r="E4035" s="35">
        <v>4</v>
      </c>
      <c r="F4035" s="27">
        <f t="shared" si="310"/>
        <v>0.62448297938435571</v>
      </c>
      <c r="G4035" s="28">
        <f t="shared" si="311"/>
        <v>1017.2857564446999</v>
      </c>
      <c r="H4035" s="28">
        <f t="shared" si="312"/>
        <v>2.4951079878185207</v>
      </c>
      <c r="I4035" s="29">
        <f t="shared" si="313"/>
        <v>2.5373955714527399</v>
      </c>
      <c r="J4035" s="24">
        <f t="shared" si="314"/>
        <v>0.78490413170752404</v>
      </c>
      <c r="K4035" s="21"/>
    </row>
    <row r="4036" spans="1:11">
      <c r="A4036" s="20">
        <v>4029</v>
      </c>
      <c r="B4036" s="35">
        <v>0.62</v>
      </c>
      <c r="C4036" s="33">
        <v>5294.4</v>
      </c>
      <c r="D4036" s="34" t="s">
        <v>13</v>
      </c>
      <c r="E4036" s="35">
        <v>8</v>
      </c>
      <c r="F4036" s="27">
        <f t="shared" si="310"/>
        <v>0.62448297938435571</v>
      </c>
      <c r="G4036" s="28">
        <f t="shared" si="311"/>
        <v>1286.5281345292981</v>
      </c>
      <c r="H4036" s="28">
        <f t="shared" si="312"/>
        <v>2.4951079878185207</v>
      </c>
      <c r="I4036" s="29">
        <f t="shared" si="313"/>
        <v>3.2089614647833238</v>
      </c>
      <c r="J4036" s="24">
        <f t="shared" si="314"/>
        <v>7.0218373232011597</v>
      </c>
      <c r="K4036" s="21"/>
    </row>
    <row r="4037" spans="1:11">
      <c r="A4037" s="20">
        <v>4030</v>
      </c>
      <c r="B4037" s="35">
        <v>0.04</v>
      </c>
      <c r="C4037" s="33">
        <v>5294.4</v>
      </c>
      <c r="D4037" s="34" t="s">
        <v>13</v>
      </c>
      <c r="E4037" s="35">
        <v>1</v>
      </c>
      <c r="F4037" s="27">
        <f t="shared" si="310"/>
        <v>4.1988338782001595E-2</v>
      </c>
      <c r="G4037" s="28">
        <f t="shared" si="311"/>
        <v>1286.5281345292981</v>
      </c>
      <c r="H4037" s="28">
        <f t="shared" si="312"/>
        <v>2.4951079878185207</v>
      </c>
      <c r="I4037" s="29">
        <f t="shared" si="313"/>
        <v>0.2157608222637904</v>
      </c>
      <c r="J4037" s="24">
        <f t="shared" si="314"/>
        <v>-2.722601159493816</v>
      </c>
      <c r="K4037" s="21"/>
    </row>
    <row r="4038" spans="1:11">
      <c r="A4038" s="20">
        <v>4031</v>
      </c>
      <c r="B4038" s="35">
        <v>0.28999999999999998</v>
      </c>
      <c r="C4038" s="33">
        <v>5294.4</v>
      </c>
      <c r="D4038" s="34" t="s">
        <v>13</v>
      </c>
      <c r="E4038" s="35">
        <v>7</v>
      </c>
      <c r="F4038" s="27">
        <f t="shared" si="310"/>
        <v>0.29546111423067112</v>
      </c>
      <c r="G4038" s="28">
        <f t="shared" si="311"/>
        <v>1286.5281345292981</v>
      </c>
      <c r="H4038" s="28">
        <f t="shared" si="312"/>
        <v>2.4951079878185207</v>
      </c>
      <c r="I4038" s="29">
        <f t="shared" si="313"/>
        <v>1.5182532770434691</v>
      </c>
      <c r="J4038" s="24">
        <f t="shared" si="314"/>
        <v>4.1497759845239282</v>
      </c>
      <c r="K4038" s="21"/>
    </row>
    <row r="4039" spans="1:11">
      <c r="A4039" s="20">
        <v>4032</v>
      </c>
      <c r="B4039" s="35">
        <v>0.49</v>
      </c>
      <c r="C4039" s="33">
        <v>5294.4</v>
      </c>
      <c r="D4039" s="34" t="s">
        <v>13</v>
      </c>
      <c r="E4039" s="35">
        <v>0</v>
      </c>
      <c r="F4039" s="27">
        <f t="shared" si="310"/>
        <v>0.49529644621813462</v>
      </c>
      <c r="G4039" s="28">
        <f t="shared" si="311"/>
        <v>1286.5281345292981</v>
      </c>
      <c r="H4039" s="28">
        <f t="shared" si="312"/>
        <v>2.4951079878185207</v>
      </c>
      <c r="I4039" s="29">
        <f t="shared" si="313"/>
        <v>2.5451249465998438</v>
      </c>
      <c r="J4039" s="24">
        <f t="shared" si="314"/>
        <v>-1.4438625782068022</v>
      </c>
      <c r="K4039" s="21"/>
    </row>
    <row r="4040" spans="1:11">
      <c r="A4040" s="20">
        <v>4033</v>
      </c>
      <c r="B4040" s="35">
        <v>0.19</v>
      </c>
      <c r="C4040" s="33">
        <v>5789</v>
      </c>
      <c r="D4040" s="34" t="s">
        <v>13</v>
      </c>
      <c r="E4040" s="35">
        <v>4</v>
      </c>
      <c r="F4040" s="27">
        <f t="shared" ref="F4040:F4103" si="315">B4040^$F$2</f>
        <v>0.19481557950466774</v>
      </c>
      <c r="G4040" s="28">
        <f t="shared" ref="G4040:G4103" si="316">C4040^$I$2</f>
        <v>1386.1384236314577</v>
      </c>
      <c r="H4040" s="28">
        <f t="shared" si="312"/>
        <v>2.4951079878185207</v>
      </c>
      <c r="I4040" s="29">
        <f t="shared" si="313"/>
        <v>1.0785862880229495</v>
      </c>
      <c r="J4040" s="24">
        <f t="shared" si="314"/>
        <v>-0.20549973039973102</v>
      </c>
      <c r="K4040" s="21"/>
    </row>
    <row r="4041" spans="1:11">
      <c r="A4041" s="20">
        <v>4034</v>
      </c>
      <c r="B4041" s="35">
        <v>0.05</v>
      </c>
      <c r="C4041" s="33">
        <v>7447</v>
      </c>
      <c r="D4041" s="34" t="s">
        <v>13</v>
      </c>
      <c r="E4041" s="35">
        <v>2</v>
      </c>
      <c r="F4041" s="27">
        <f t="shared" si="315"/>
        <v>5.2309208748946186E-2</v>
      </c>
      <c r="G4041" s="28">
        <f t="shared" si="316"/>
        <v>1710.5588398604505</v>
      </c>
      <c r="H4041" s="28">
        <f t="shared" ref="H4041:H4104" si="317">IF(D4041="F",1,IF(D4041="R",$G$2,$H$2))</f>
        <v>2.4951079878185207</v>
      </c>
      <c r="I4041" s="29">
        <f t="shared" ref="I4041:I4104" si="318">$E$2*F4041*G4041*H4041</f>
        <v>0.35738866667392133</v>
      </c>
      <c r="J4041" s="24">
        <f t="shared" ref="J4041:J4104" si="319">IF(OR(B4041&lt;=0,C4041&lt;=0,I4041&lt;=0),0,GAMMALN(E4041+$J$2*B4041)-GAMMALN($J$2*B4041)+$J$2*B4041*LN($J$2*B4041)+E4041*LN(I4041)-($J$2*B4041+E4041)*LN($J$2*B4041+I4041))</f>
        <v>-2.6696932202293739</v>
      </c>
      <c r="K4041" s="21"/>
    </row>
    <row r="4042" spans="1:11">
      <c r="A4042" s="20">
        <v>4035</v>
      </c>
      <c r="B4042" s="35">
        <v>0.35</v>
      </c>
      <c r="C4042" s="33">
        <v>7447</v>
      </c>
      <c r="D4042" s="34" t="s">
        <v>13</v>
      </c>
      <c r="E4042" s="35">
        <v>2</v>
      </c>
      <c r="F4042" s="27">
        <f t="shared" si="315"/>
        <v>0.35558178699110726</v>
      </c>
      <c r="G4042" s="28">
        <f t="shared" si="316"/>
        <v>1710.5588398604505</v>
      </c>
      <c r="H4042" s="28">
        <f t="shared" si="317"/>
        <v>2.4951079878185207</v>
      </c>
      <c r="I4042" s="29">
        <f t="shared" si="318"/>
        <v>2.4294173776590013</v>
      </c>
      <c r="J4042" s="24">
        <f t="shared" si="319"/>
        <v>-1.233433827523212</v>
      </c>
      <c r="K4042" s="21"/>
    </row>
    <row r="4043" spans="1:11">
      <c r="A4043" s="20">
        <v>4036</v>
      </c>
      <c r="B4043" s="35">
        <v>0.55000000000000004</v>
      </c>
      <c r="C4043" s="33">
        <v>7447</v>
      </c>
      <c r="D4043" s="34" t="s">
        <v>13</v>
      </c>
      <c r="E4043" s="35">
        <v>2</v>
      </c>
      <c r="F4043" s="27">
        <f t="shared" si="315"/>
        <v>0.55497797498668111</v>
      </c>
      <c r="G4043" s="28">
        <f t="shared" si="316"/>
        <v>1710.5588398604505</v>
      </c>
      <c r="H4043" s="28">
        <f t="shared" si="317"/>
        <v>2.4951079878185207</v>
      </c>
      <c r="I4043" s="29">
        <f t="shared" si="318"/>
        <v>3.7917384578652915</v>
      </c>
      <c r="J4043" s="24">
        <f t="shared" si="319"/>
        <v>-1.2285433487552924</v>
      </c>
      <c r="K4043" s="21"/>
    </row>
    <row r="4044" spans="1:11">
      <c r="A4044" s="20">
        <v>4037</v>
      </c>
      <c r="B4044" s="35">
        <v>0.05</v>
      </c>
      <c r="C4044" s="33">
        <v>11469.2</v>
      </c>
      <c r="D4044" s="34" t="s">
        <v>13</v>
      </c>
      <c r="E4044" s="35">
        <v>5</v>
      </c>
      <c r="F4044" s="27">
        <f t="shared" si="315"/>
        <v>5.2309208748946186E-2</v>
      </c>
      <c r="G4044" s="28">
        <f t="shared" si="316"/>
        <v>2453.2701484000818</v>
      </c>
      <c r="H4044" s="28">
        <f t="shared" si="317"/>
        <v>2.4951079878185207</v>
      </c>
      <c r="I4044" s="29">
        <f t="shared" si="318"/>
        <v>0.51256403866187172</v>
      </c>
      <c r="J4044" s="24">
        <f t="shared" si="319"/>
        <v>6.8431773868197432E-2</v>
      </c>
      <c r="K4044" s="21"/>
    </row>
    <row r="4045" spans="1:11">
      <c r="A4045" s="20">
        <v>4038</v>
      </c>
      <c r="B4045" s="35">
        <v>0.01</v>
      </c>
      <c r="C4045" s="33">
        <v>11469.2</v>
      </c>
      <c r="D4045" s="34" t="s">
        <v>13</v>
      </c>
      <c r="E4045" s="35">
        <v>0</v>
      </c>
      <c r="F4045" s="27">
        <f t="shared" si="315"/>
        <v>1.0718709408835196E-2</v>
      </c>
      <c r="G4045" s="28">
        <f t="shared" si="316"/>
        <v>2453.2701484000818</v>
      </c>
      <c r="H4045" s="28">
        <f t="shared" si="317"/>
        <v>2.4951079878185207</v>
      </c>
      <c r="I4045" s="29">
        <f t="shared" si="318"/>
        <v>0.10502978567700577</v>
      </c>
      <c r="J4045" s="24">
        <f t="shared" si="319"/>
        <v>-4.3811831107389364E-2</v>
      </c>
      <c r="K4045" s="21"/>
    </row>
    <row r="4046" spans="1:11">
      <c r="A4046" s="20">
        <v>4039</v>
      </c>
      <c r="B4046" s="35">
        <v>0.15</v>
      </c>
      <c r="C4046" s="33">
        <v>12762.8</v>
      </c>
      <c r="D4046" s="34" t="s">
        <v>13</v>
      </c>
      <c r="E4046" s="35">
        <v>0</v>
      </c>
      <c r="F4046" s="27">
        <f t="shared" si="315"/>
        <v>0.1543506961119305</v>
      </c>
      <c r="G4046" s="28">
        <f t="shared" si="316"/>
        <v>2682.2576731806644</v>
      </c>
      <c r="H4046" s="28">
        <f t="shared" si="317"/>
        <v>2.4951079878185207</v>
      </c>
      <c r="I4046" s="29">
        <f t="shared" si="318"/>
        <v>1.653612310084392</v>
      </c>
      <c r="J4046" s="24">
        <f t="shared" si="319"/>
        <v>-0.67342139147761815</v>
      </c>
      <c r="K4046" s="21"/>
    </row>
    <row r="4047" spans="1:11">
      <c r="A4047" s="20">
        <v>4040</v>
      </c>
      <c r="B4047" s="35">
        <v>0.15</v>
      </c>
      <c r="C4047" s="33">
        <v>12762.8</v>
      </c>
      <c r="D4047" s="34" t="s">
        <v>13</v>
      </c>
      <c r="E4047" s="35">
        <v>1</v>
      </c>
      <c r="F4047" s="27">
        <f t="shared" si="315"/>
        <v>0.1543506961119305</v>
      </c>
      <c r="G4047" s="28">
        <f t="shared" si="316"/>
        <v>2682.2576731806644</v>
      </c>
      <c r="H4047" s="28">
        <f t="shared" si="317"/>
        <v>2.4951079878185207</v>
      </c>
      <c r="I4047" s="29">
        <f t="shared" si="318"/>
        <v>1.653612310084392</v>
      </c>
      <c r="J4047" s="24">
        <f t="shared" si="319"/>
        <v>-1.7606869471466284</v>
      </c>
      <c r="K4047" s="21"/>
    </row>
    <row r="4048" spans="1:11">
      <c r="A4048" s="20">
        <v>4041</v>
      </c>
      <c r="B4048" s="35">
        <v>0.16</v>
      </c>
      <c r="C4048" s="33">
        <v>15800</v>
      </c>
      <c r="D4048" s="34" t="s">
        <v>13</v>
      </c>
      <c r="E4048" s="35">
        <v>1</v>
      </c>
      <c r="F4048" s="27">
        <f t="shared" si="315"/>
        <v>0.16448067826327309</v>
      </c>
      <c r="G4048" s="28">
        <f t="shared" si="316"/>
        <v>3205.6425091595061</v>
      </c>
      <c r="H4048" s="28">
        <f t="shared" si="317"/>
        <v>2.4951079878185207</v>
      </c>
      <c r="I4048" s="29">
        <f t="shared" si="318"/>
        <v>2.1059816589418934</v>
      </c>
      <c r="J4048" s="24">
        <f t="shared" si="319"/>
        <v>-1.7722254286007884</v>
      </c>
      <c r="K4048" s="21"/>
    </row>
    <row r="4049" spans="1:11">
      <c r="A4049" s="20">
        <v>4042</v>
      </c>
      <c r="B4049" s="35">
        <v>1.02</v>
      </c>
      <c r="C4049" s="33">
        <v>15800</v>
      </c>
      <c r="D4049" s="34" t="s">
        <v>13</v>
      </c>
      <c r="E4049" s="35">
        <v>14</v>
      </c>
      <c r="F4049" s="27">
        <f t="shared" si="315"/>
        <v>1.0196956260984573</v>
      </c>
      <c r="G4049" s="28">
        <f t="shared" si="316"/>
        <v>3205.6425091595061</v>
      </c>
      <c r="H4049" s="28">
        <f t="shared" si="317"/>
        <v>2.4951079878185207</v>
      </c>
      <c r="I4049" s="29">
        <f t="shared" si="318"/>
        <v>13.056003349094457</v>
      </c>
      <c r="J4049" s="24">
        <f t="shared" si="319"/>
        <v>22.032780390785724</v>
      </c>
      <c r="K4049" s="21"/>
    </row>
    <row r="4050" spans="1:11">
      <c r="A4050" s="20">
        <v>4043</v>
      </c>
      <c r="B4050" s="35">
        <v>0.04</v>
      </c>
      <c r="C4050" s="33">
        <v>15800</v>
      </c>
      <c r="D4050" s="34" t="s">
        <v>13</v>
      </c>
      <c r="E4050" s="35">
        <v>0</v>
      </c>
      <c r="F4050" s="27">
        <f t="shared" si="315"/>
        <v>4.1988338782001595E-2</v>
      </c>
      <c r="G4050" s="28">
        <f t="shared" si="316"/>
        <v>3205.6425091595061</v>
      </c>
      <c r="H4050" s="28">
        <f t="shared" si="317"/>
        <v>2.4951079878185207</v>
      </c>
      <c r="I4050" s="29">
        <f t="shared" si="318"/>
        <v>0.53761130059784501</v>
      </c>
      <c r="J4050" s="24">
        <f t="shared" si="319"/>
        <v>-0.19774143842239139</v>
      </c>
      <c r="K4050" s="21"/>
    </row>
    <row r="4051" spans="1:11">
      <c r="A4051" s="20">
        <v>4044</v>
      </c>
      <c r="B4051" s="35">
        <v>0.6</v>
      </c>
      <c r="C4051" s="33">
        <v>16107.6</v>
      </c>
      <c r="D4051" s="34" t="s">
        <v>13</v>
      </c>
      <c r="E4051" s="35">
        <v>9</v>
      </c>
      <c r="F4051" s="27">
        <f t="shared" si="315"/>
        <v>0.60463709504461693</v>
      </c>
      <c r="G4051" s="28">
        <f t="shared" si="316"/>
        <v>3257.6711505073249</v>
      </c>
      <c r="H4051" s="28">
        <f t="shared" si="317"/>
        <v>2.4951079878185207</v>
      </c>
      <c r="I4051" s="29">
        <f t="shared" si="318"/>
        <v>7.8673167830096133</v>
      </c>
      <c r="J4051" s="24">
        <f t="shared" si="319"/>
        <v>9.7995255693043397</v>
      </c>
      <c r="K4051" s="21"/>
    </row>
    <row r="4052" spans="1:11">
      <c r="A4052" s="20">
        <v>4045</v>
      </c>
      <c r="B4052" s="35">
        <v>0.35</v>
      </c>
      <c r="C4052" s="33">
        <v>16107.6</v>
      </c>
      <c r="D4052" s="34" t="s">
        <v>13</v>
      </c>
      <c r="E4052" s="35">
        <v>5</v>
      </c>
      <c r="F4052" s="27">
        <f t="shared" si="315"/>
        <v>0.35558178699110726</v>
      </c>
      <c r="G4052" s="28">
        <f t="shared" si="316"/>
        <v>3257.6711505073249</v>
      </c>
      <c r="H4052" s="28">
        <f t="shared" si="317"/>
        <v>2.4951079878185207</v>
      </c>
      <c r="I4052" s="29">
        <f t="shared" si="318"/>
        <v>4.6267001866983666</v>
      </c>
      <c r="J4052" s="24">
        <f t="shared" si="319"/>
        <v>2.0757066636688304</v>
      </c>
      <c r="K4052" s="21"/>
    </row>
    <row r="4053" spans="1:11">
      <c r="A4053" s="20">
        <v>4046</v>
      </c>
      <c r="B4053" s="35">
        <v>0.57999999999999996</v>
      </c>
      <c r="C4053" s="33">
        <v>15746.8</v>
      </c>
      <c r="D4053" s="34" t="s">
        <v>13</v>
      </c>
      <c r="E4053" s="35">
        <v>6</v>
      </c>
      <c r="F4053" s="27">
        <f t="shared" si="315"/>
        <v>0.58478123626293155</v>
      </c>
      <c r="G4053" s="28">
        <f t="shared" si="316"/>
        <v>3196.6271839776082</v>
      </c>
      <c r="H4053" s="28">
        <f t="shared" si="317"/>
        <v>2.4951079878185207</v>
      </c>
      <c r="I4053" s="29">
        <f t="shared" si="318"/>
        <v>7.4663788961278579</v>
      </c>
      <c r="J4053" s="24">
        <f t="shared" si="319"/>
        <v>3.9117112044012288</v>
      </c>
      <c r="K4053" s="21"/>
    </row>
    <row r="4054" spans="1:11">
      <c r="A4054" s="20">
        <v>4047</v>
      </c>
      <c r="B4054" s="35">
        <v>1.38</v>
      </c>
      <c r="C4054" s="33">
        <v>15746.8</v>
      </c>
      <c r="D4054" s="34" t="s">
        <v>13</v>
      </c>
      <c r="E4054" s="35">
        <v>10</v>
      </c>
      <c r="F4054" s="27">
        <f t="shared" si="315"/>
        <v>1.3733174357320401</v>
      </c>
      <c r="G4054" s="28">
        <f t="shared" si="316"/>
        <v>3196.6271839776082</v>
      </c>
      <c r="H4054" s="28">
        <f t="shared" si="317"/>
        <v>2.4951079878185207</v>
      </c>
      <c r="I4054" s="29">
        <f t="shared" si="318"/>
        <v>17.534263557019845</v>
      </c>
      <c r="J4054" s="24">
        <f t="shared" si="319"/>
        <v>11.970605600708275</v>
      </c>
      <c r="K4054" s="21"/>
    </row>
    <row r="4055" spans="1:11">
      <c r="A4055" s="20">
        <v>4048</v>
      </c>
      <c r="B4055" s="35">
        <v>0.27</v>
      </c>
      <c r="C4055" s="33">
        <v>15746.8</v>
      </c>
      <c r="D4055" s="34" t="s">
        <v>13</v>
      </c>
      <c r="E4055" s="35">
        <v>3</v>
      </c>
      <c r="F4055" s="27">
        <f t="shared" si="315"/>
        <v>0.27538090458818604</v>
      </c>
      <c r="G4055" s="28">
        <f t="shared" si="316"/>
        <v>3196.6271839776082</v>
      </c>
      <c r="H4055" s="28">
        <f t="shared" si="317"/>
        <v>2.4951079878185207</v>
      </c>
      <c r="I4055" s="29">
        <f t="shared" si="318"/>
        <v>3.5160125648924905</v>
      </c>
      <c r="J4055" s="24">
        <f t="shared" si="319"/>
        <v>-0.59240139535358516</v>
      </c>
      <c r="K4055" s="21"/>
    </row>
    <row r="4056" spans="1:11">
      <c r="A4056" s="20">
        <v>4049</v>
      </c>
      <c r="B4056" s="35">
        <v>0.04</v>
      </c>
      <c r="C4056" s="33">
        <v>15211.2</v>
      </c>
      <c r="D4056" s="34" t="s">
        <v>13</v>
      </c>
      <c r="E4056" s="35">
        <v>1</v>
      </c>
      <c r="F4056" s="27">
        <f t="shared" si="315"/>
        <v>4.1988338782001595E-2</v>
      </c>
      <c r="G4056" s="28">
        <f t="shared" si="316"/>
        <v>3105.5804261195208</v>
      </c>
      <c r="H4056" s="28">
        <f t="shared" si="317"/>
        <v>2.4951079878185207</v>
      </c>
      <c r="I4056" s="29">
        <f t="shared" si="318"/>
        <v>0.52083010729573831</v>
      </c>
      <c r="J4056" s="24">
        <f t="shared" si="319"/>
        <v>-2.5720485113674023</v>
      </c>
      <c r="K4056" s="21"/>
    </row>
    <row r="4057" spans="1:11">
      <c r="A4057" s="20">
        <v>4050</v>
      </c>
      <c r="B4057" s="35">
        <v>2.27</v>
      </c>
      <c r="C4057" s="33">
        <v>15211.2</v>
      </c>
      <c r="D4057" s="34" t="s">
        <v>13</v>
      </c>
      <c r="E4057" s="35">
        <v>49</v>
      </c>
      <c r="F4057" s="27">
        <f t="shared" si="315"/>
        <v>2.2421264551825417</v>
      </c>
      <c r="G4057" s="28">
        <f t="shared" si="316"/>
        <v>3105.5804261195208</v>
      </c>
      <c r="H4057" s="28">
        <f t="shared" si="317"/>
        <v>2.4951079878185207</v>
      </c>
      <c r="I4057" s="29">
        <f t="shared" si="318"/>
        <v>27.811697154446673</v>
      </c>
      <c r="J4057" s="24">
        <f t="shared" si="319"/>
        <v>139.55962637694699</v>
      </c>
      <c r="K4057" s="21"/>
    </row>
    <row r="4058" spans="1:11">
      <c r="A4058" s="20">
        <v>4051</v>
      </c>
      <c r="B4058" s="35">
        <v>0.03</v>
      </c>
      <c r="C4058" s="33">
        <v>17841.2</v>
      </c>
      <c r="D4058" s="34" t="s">
        <v>13</v>
      </c>
      <c r="E4058" s="35">
        <v>8</v>
      </c>
      <c r="F4058" s="27">
        <f t="shared" si="315"/>
        <v>3.1628088022045274E-2</v>
      </c>
      <c r="G4058" s="28">
        <f t="shared" si="316"/>
        <v>3547.9375767923411</v>
      </c>
      <c r="H4058" s="28">
        <f t="shared" si="317"/>
        <v>2.4951079878185207</v>
      </c>
      <c r="I4058" s="29">
        <f t="shared" si="318"/>
        <v>0.44820171789174573</v>
      </c>
      <c r="J4058" s="24">
        <f t="shared" si="319"/>
        <v>4.7304201268286263</v>
      </c>
      <c r="K4058" s="21"/>
    </row>
    <row r="4059" spans="1:11">
      <c r="A4059" s="20">
        <v>4052</v>
      </c>
      <c r="B4059" s="35">
        <v>0.09</v>
      </c>
      <c r="C4059" s="33">
        <v>6192</v>
      </c>
      <c r="D4059" s="34" t="s">
        <v>13</v>
      </c>
      <c r="E4059" s="35">
        <v>0</v>
      </c>
      <c r="F4059" s="27">
        <f t="shared" si="315"/>
        <v>9.3326156515232073E-2</v>
      </c>
      <c r="G4059" s="28">
        <f t="shared" si="316"/>
        <v>1466.2625192851085</v>
      </c>
      <c r="H4059" s="28">
        <f t="shared" si="317"/>
        <v>2.4951079878185207</v>
      </c>
      <c r="I4059" s="29">
        <f t="shared" si="318"/>
        <v>0.54656236210570941</v>
      </c>
      <c r="J4059" s="24">
        <f t="shared" si="319"/>
        <v>-0.29162645049800417</v>
      </c>
      <c r="K4059" s="21"/>
    </row>
    <row r="4060" spans="1:11">
      <c r="A4060" s="20">
        <v>4053</v>
      </c>
      <c r="B4060" s="35">
        <v>0.21</v>
      </c>
      <c r="C4060" s="33">
        <v>6192</v>
      </c>
      <c r="D4060" s="34" t="s">
        <v>13</v>
      </c>
      <c r="E4060" s="35">
        <v>0</v>
      </c>
      <c r="F4060" s="27">
        <f t="shared" si="315"/>
        <v>0.2149979387370769</v>
      </c>
      <c r="G4060" s="28">
        <f t="shared" si="316"/>
        <v>1466.2625192851085</v>
      </c>
      <c r="H4060" s="28">
        <f t="shared" si="317"/>
        <v>2.4951079878185207</v>
      </c>
      <c r="I4060" s="29">
        <f t="shared" si="318"/>
        <v>1.259130190632207</v>
      </c>
      <c r="J4060" s="24">
        <f t="shared" si="319"/>
        <v>-0.6753040042775259</v>
      </c>
      <c r="K4060" s="21"/>
    </row>
    <row r="4061" spans="1:11">
      <c r="A4061" s="20">
        <v>4054</v>
      </c>
      <c r="B4061" s="35">
        <v>5.17</v>
      </c>
      <c r="C4061" s="33">
        <v>5177</v>
      </c>
      <c r="D4061" s="34" t="s">
        <v>13</v>
      </c>
      <c r="E4061" s="35">
        <v>13</v>
      </c>
      <c r="F4061" s="27">
        <f t="shared" si="315"/>
        <v>5.0435618357171519</v>
      </c>
      <c r="G4061" s="28">
        <f t="shared" si="316"/>
        <v>1262.6630894813959</v>
      </c>
      <c r="H4061" s="28">
        <f t="shared" si="317"/>
        <v>2.4951079878185207</v>
      </c>
      <c r="I4061" s="29">
        <f t="shared" si="318"/>
        <v>25.436036697169179</v>
      </c>
      <c r="J4061" s="24">
        <f t="shared" si="319"/>
        <v>18.483063922695237</v>
      </c>
      <c r="K4061" s="21"/>
    </row>
    <row r="4062" spans="1:11">
      <c r="A4062" s="20">
        <v>4055</v>
      </c>
      <c r="B4062" s="35">
        <v>0.99</v>
      </c>
      <c r="C4062" s="33">
        <v>5177</v>
      </c>
      <c r="D4062" s="34" t="s">
        <v>13</v>
      </c>
      <c r="E4062" s="35">
        <v>10</v>
      </c>
      <c r="F4062" s="27">
        <f t="shared" si="315"/>
        <v>0.99014996775605046</v>
      </c>
      <c r="G4062" s="28">
        <f t="shared" si="316"/>
        <v>1262.6630894813959</v>
      </c>
      <c r="H4062" s="28">
        <f t="shared" si="317"/>
        <v>2.4951079878185207</v>
      </c>
      <c r="I4062" s="29">
        <f t="shared" si="318"/>
        <v>4.9935921747180512</v>
      </c>
      <c r="J4062" s="24">
        <f t="shared" si="319"/>
        <v>11.649128969377493</v>
      </c>
      <c r="K4062" s="21"/>
    </row>
    <row r="4063" spans="1:11">
      <c r="A4063" s="20">
        <v>4056</v>
      </c>
      <c r="B4063" s="35">
        <v>0.28000000000000003</v>
      </c>
      <c r="C4063" s="33">
        <v>3210.2</v>
      </c>
      <c r="D4063" s="34" t="s">
        <v>13</v>
      </c>
      <c r="E4063" s="35">
        <v>1</v>
      </c>
      <c r="F4063" s="27">
        <f t="shared" si="315"/>
        <v>0.28542371207618261</v>
      </c>
      <c r="G4063" s="28">
        <f t="shared" si="316"/>
        <v>847.19759185267378</v>
      </c>
      <c r="H4063" s="28">
        <f t="shared" si="317"/>
        <v>2.4951079878185207</v>
      </c>
      <c r="I4063" s="29">
        <f t="shared" si="318"/>
        <v>0.96582706328987833</v>
      </c>
      <c r="J4063" s="24">
        <f t="shared" si="319"/>
        <v>-1.4641584558522489</v>
      </c>
      <c r="K4063" s="21"/>
    </row>
    <row r="4064" spans="1:11">
      <c r="A4064" s="20">
        <v>4057</v>
      </c>
      <c r="B4064" s="35">
        <v>1</v>
      </c>
      <c r="C4064" s="33">
        <v>3210.2</v>
      </c>
      <c r="D4064" s="34" t="s">
        <v>13</v>
      </c>
      <c r="E4064" s="35">
        <v>5</v>
      </c>
      <c r="F4064" s="27">
        <f t="shared" si="315"/>
        <v>1</v>
      </c>
      <c r="G4064" s="28">
        <f t="shared" si="316"/>
        <v>847.19759185267378</v>
      </c>
      <c r="H4064" s="28">
        <f t="shared" si="317"/>
        <v>2.4951079878185207</v>
      </c>
      <c r="I4064" s="29">
        <f t="shared" si="318"/>
        <v>3.3838361090058591</v>
      </c>
      <c r="J4064" s="24">
        <f t="shared" si="319"/>
        <v>2.3770518965473908</v>
      </c>
      <c r="K4064" s="21"/>
    </row>
    <row r="4065" spans="1:11">
      <c r="A4065" s="20">
        <v>4058</v>
      </c>
      <c r="B4065" s="35">
        <v>0.23</v>
      </c>
      <c r="C4065" s="33">
        <v>3210.2</v>
      </c>
      <c r="D4065" s="34" t="s">
        <v>13</v>
      </c>
      <c r="E4065" s="35">
        <v>0</v>
      </c>
      <c r="F4065" s="27">
        <f t="shared" si="315"/>
        <v>0.23515130563817588</v>
      </c>
      <c r="G4065" s="28">
        <f t="shared" si="316"/>
        <v>847.19759185267378</v>
      </c>
      <c r="H4065" s="28">
        <f t="shared" si="317"/>
        <v>2.4951079878185207</v>
      </c>
      <c r="I4065" s="29">
        <f t="shared" si="318"/>
        <v>0.79571347909833257</v>
      </c>
      <c r="J4065" s="24">
        <f t="shared" si="319"/>
        <v>-0.51943340216285616</v>
      </c>
      <c r="K4065" s="21"/>
    </row>
    <row r="4066" spans="1:11">
      <c r="A4066" s="20">
        <v>4059</v>
      </c>
      <c r="B4066" s="35">
        <v>0.72</v>
      </c>
      <c r="C4066" s="33">
        <v>3210.2</v>
      </c>
      <c r="D4066" s="34" t="s">
        <v>13</v>
      </c>
      <c r="E4066" s="35">
        <v>1</v>
      </c>
      <c r="F4066" s="27">
        <f t="shared" si="315"/>
        <v>0.72357353476198683</v>
      </c>
      <c r="G4066" s="28">
        <f t="shared" si="316"/>
        <v>847.19759185267378</v>
      </c>
      <c r="H4066" s="28">
        <f t="shared" si="317"/>
        <v>2.4951079878185207</v>
      </c>
      <c r="I4066" s="29">
        <f t="shared" si="318"/>
        <v>2.4484542544486172</v>
      </c>
      <c r="J4066" s="24">
        <f t="shared" si="319"/>
        <v>-1.5019405723118204</v>
      </c>
      <c r="K4066" s="21"/>
    </row>
    <row r="4067" spans="1:11">
      <c r="A4067" s="20">
        <v>4060</v>
      </c>
      <c r="B4067" s="35">
        <v>0.93</v>
      </c>
      <c r="C4067" s="33">
        <v>3210.2</v>
      </c>
      <c r="D4067" s="34" t="s">
        <v>13</v>
      </c>
      <c r="E4067" s="35">
        <v>2</v>
      </c>
      <c r="F4067" s="27">
        <f t="shared" si="315"/>
        <v>0.93101772623981671</v>
      </c>
      <c r="G4067" s="28">
        <f t="shared" si="316"/>
        <v>847.19759185267378</v>
      </c>
      <c r="H4067" s="28">
        <f t="shared" si="317"/>
        <v>2.4951079878185207</v>
      </c>
      <c r="I4067" s="29">
        <f t="shared" si="318"/>
        <v>3.1504114001748231</v>
      </c>
      <c r="J4067" s="24">
        <f t="shared" si="319"/>
        <v>-1.0290685789739538</v>
      </c>
      <c r="K4067" s="21"/>
    </row>
    <row r="4068" spans="1:11">
      <c r="A4068" s="20">
        <v>4061</v>
      </c>
      <c r="B4068" s="35">
        <v>0.09</v>
      </c>
      <c r="C4068" s="33">
        <v>3210.2</v>
      </c>
      <c r="D4068" s="34" t="s">
        <v>13</v>
      </c>
      <c r="E4068" s="35">
        <v>0</v>
      </c>
      <c r="F4068" s="27">
        <f t="shared" si="315"/>
        <v>9.3326156515232073E-2</v>
      </c>
      <c r="G4068" s="28">
        <f t="shared" si="316"/>
        <v>847.19759185267378</v>
      </c>
      <c r="H4068" s="28">
        <f t="shared" si="317"/>
        <v>2.4951079878185207</v>
      </c>
      <c r="I4068" s="29">
        <f t="shared" si="318"/>
        <v>0.31580041833097466</v>
      </c>
      <c r="J4068" s="24">
        <f t="shared" si="319"/>
        <v>-0.2052413135206903</v>
      </c>
      <c r="K4068" s="21"/>
    </row>
    <row r="4069" spans="1:11">
      <c r="A4069" s="20">
        <v>4062</v>
      </c>
      <c r="B4069" s="35">
        <v>2.4900000000000002</v>
      </c>
      <c r="C4069" s="33">
        <v>2936</v>
      </c>
      <c r="D4069" s="34" t="s">
        <v>13</v>
      </c>
      <c r="E4069" s="35">
        <v>4</v>
      </c>
      <c r="F4069" s="27">
        <f t="shared" si="315"/>
        <v>2.4559986755408061</v>
      </c>
      <c r="G4069" s="28">
        <f t="shared" si="316"/>
        <v>786.33278544164114</v>
      </c>
      <c r="H4069" s="28">
        <f t="shared" si="317"/>
        <v>2.4951079878185207</v>
      </c>
      <c r="I4069" s="29">
        <f t="shared" si="318"/>
        <v>7.7136356209726848</v>
      </c>
      <c r="J4069" s="24">
        <f t="shared" si="319"/>
        <v>0.74162798515837736</v>
      </c>
      <c r="K4069" s="21"/>
    </row>
    <row r="4070" spans="1:11">
      <c r="A4070" s="20">
        <v>4063</v>
      </c>
      <c r="B4070" s="35">
        <v>0.88</v>
      </c>
      <c r="C4070" s="33">
        <v>2936</v>
      </c>
      <c r="D4070" s="34" t="s">
        <v>13</v>
      </c>
      <c r="E4070" s="35">
        <v>2</v>
      </c>
      <c r="F4070" s="27">
        <f t="shared" si="315"/>
        <v>0.88169704974220398</v>
      </c>
      <c r="G4070" s="28">
        <f t="shared" si="316"/>
        <v>786.33278544164114</v>
      </c>
      <c r="H4070" s="28">
        <f t="shared" si="317"/>
        <v>2.4951079878185207</v>
      </c>
      <c r="I4070" s="29">
        <f t="shared" si="318"/>
        <v>2.7691748523848059</v>
      </c>
      <c r="J4070" s="24">
        <f t="shared" si="319"/>
        <v>-0.98290445032964335</v>
      </c>
      <c r="K4070" s="21"/>
    </row>
    <row r="4071" spans="1:11">
      <c r="A4071" s="20">
        <v>4064</v>
      </c>
      <c r="B4071" s="35">
        <v>0.42</v>
      </c>
      <c r="C4071" s="33">
        <v>2936</v>
      </c>
      <c r="D4071" s="34" t="s">
        <v>13</v>
      </c>
      <c r="E4071" s="35">
        <v>1</v>
      </c>
      <c r="F4071" s="27">
        <f t="shared" si="315"/>
        <v>0.42552726688254822</v>
      </c>
      <c r="G4071" s="28">
        <f t="shared" si="316"/>
        <v>786.33278544164114</v>
      </c>
      <c r="H4071" s="28">
        <f t="shared" si="317"/>
        <v>2.4951079878185207</v>
      </c>
      <c r="I4071" s="29">
        <f t="shared" si="318"/>
        <v>1.336467448541113</v>
      </c>
      <c r="J4071" s="24">
        <f t="shared" si="319"/>
        <v>-1.3596978139509717</v>
      </c>
      <c r="K4071" s="21"/>
    </row>
    <row r="4072" spans="1:11">
      <c r="A4072" s="20">
        <v>4065</v>
      </c>
      <c r="B4072" s="35">
        <v>7.5</v>
      </c>
      <c r="C4072" s="33">
        <v>2618.4</v>
      </c>
      <c r="D4072" s="34" t="s">
        <v>13</v>
      </c>
      <c r="E4072" s="35">
        <v>23</v>
      </c>
      <c r="F4072" s="27">
        <f t="shared" si="315"/>
        <v>7.2756700822312332</v>
      </c>
      <c r="G4072" s="28">
        <f t="shared" si="316"/>
        <v>714.64391975594049</v>
      </c>
      <c r="H4072" s="28">
        <f t="shared" si="317"/>
        <v>2.4951079878185207</v>
      </c>
      <c r="I4072" s="29">
        <f t="shared" si="318"/>
        <v>20.76764773108086</v>
      </c>
      <c r="J4072" s="24">
        <f t="shared" si="319"/>
        <v>48.689117871763443</v>
      </c>
      <c r="K4072" s="21"/>
    </row>
    <row r="4073" spans="1:11">
      <c r="A4073" s="20">
        <v>4066</v>
      </c>
      <c r="B4073" s="35">
        <v>1.31</v>
      </c>
      <c r="C4073" s="33">
        <v>2661.2</v>
      </c>
      <c r="D4073" s="34" t="s">
        <v>13</v>
      </c>
      <c r="E4073" s="35">
        <v>3</v>
      </c>
      <c r="F4073" s="27">
        <f t="shared" si="315"/>
        <v>1.304679597034532</v>
      </c>
      <c r="G4073" s="28">
        <f t="shared" si="316"/>
        <v>724.38497780934745</v>
      </c>
      <c r="H4073" s="28">
        <f t="shared" si="317"/>
        <v>2.4951079878185207</v>
      </c>
      <c r="I4073" s="29">
        <f t="shared" si="318"/>
        <v>3.7748344865090084</v>
      </c>
      <c r="J4073" s="24">
        <f t="shared" si="319"/>
        <v>-5.5166153189668776E-2</v>
      </c>
      <c r="K4073" s="21"/>
    </row>
    <row r="4074" spans="1:11">
      <c r="A4074" s="20">
        <v>4067</v>
      </c>
      <c r="B4074" s="35">
        <v>0.54</v>
      </c>
      <c r="C4074" s="33">
        <v>2939</v>
      </c>
      <c r="D4074" s="34" t="s">
        <v>13</v>
      </c>
      <c r="E4074" s="35">
        <v>3</v>
      </c>
      <c r="F4074" s="27">
        <f t="shared" si="315"/>
        <v>0.54503817278154332</v>
      </c>
      <c r="G4074" s="28">
        <f t="shared" si="316"/>
        <v>787.0036362984107</v>
      </c>
      <c r="H4074" s="28">
        <f t="shared" si="317"/>
        <v>2.4951079878185207</v>
      </c>
      <c r="I4074" s="29">
        <f t="shared" si="318"/>
        <v>1.7132796909290275</v>
      </c>
      <c r="J4074" s="24">
        <f t="shared" si="319"/>
        <v>-0.45027109078927463</v>
      </c>
      <c r="K4074" s="21"/>
    </row>
    <row r="4075" spans="1:11">
      <c r="A4075" s="20">
        <v>4068</v>
      </c>
      <c r="B4075" s="35">
        <v>0.05</v>
      </c>
      <c r="C4075" s="33">
        <v>2944.4</v>
      </c>
      <c r="D4075" s="34" t="s">
        <v>13</v>
      </c>
      <c r="E4075" s="35">
        <v>0</v>
      </c>
      <c r="F4075" s="27">
        <f t="shared" si="315"/>
        <v>5.2309208748946186E-2</v>
      </c>
      <c r="G4075" s="28">
        <f t="shared" si="316"/>
        <v>788.21088324039181</v>
      </c>
      <c r="H4075" s="28">
        <f t="shared" si="317"/>
        <v>2.4951079878185207</v>
      </c>
      <c r="I4075" s="29">
        <f t="shared" si="318"/>
        <v>0.16468164090873294</v>
      </c>
      <c r="J4075" s="24">
        <f t="shared" si="319"/>
        <v>-0.1091407592483572</v>
      </c>
      <c r="K4075" s="21"/>
    </row>
    <row r="4076" spans="1:11">
      <c r="A4076" s="20">
        <v>4069</v>
      </c>
      <c r="B4076" s="35">
        <v>0.03</v>
      </c>
      <c r="C4076" s="33">
        <v>3070.2</v>
      </c>
      <c r="D4076" s="34" t="s">
        <v>13</v>
      </c>
      <c r="E4076" s="35">
        <v>0</v>
      </c>
      <c r="F4076" s="27">
        <f t="shared" si="315"/>
        <v>3.1628088022045274E-2</v>
      </c>
      <c r="G4076" s="28">
        <f t="shared" si="316"/>
        <v>816.23350225240085</v>
      </c>
      <c r="H4076" s="28">
        <f t="shared" si="317"/>
        <v>2.4951079878185207</v>
      </c>
      <c r="I4076" s="29">
        <f t="shared" si="318"/>
        <v>0.10311265347601532</v>
      </c>
      <c r="J4076" s="24">
        <f t="shared" si="319"/>
        <v>-6.744784930778705E-2</v>
      </c>
      <c r="K4076" s="21"/>
    </row>
    <row r="4077" spans="1:11">
      <c r="A4077" s="20">
        <v>4070</v>
      </c>
      <c r="B4077" s="35">
        <v>8.0500000000000007</v>
      </c>
      <c r="C4077" s="33">
        <v>1403.4</v>
      </c>
      <c r="D4077" s="34" t="s">
        <v>13</v>
      </c>
      <c r="E4077" s="35">
        <v>12</v>
      </c>
      <c r="F4077" s="27">
        <f t="shared" si="315"/>
        <v>7.8008945184382217</v>
      </c>
      <c r="G4077" s="28">
        <f t="shared" si="316"/>
        <v>424.54509661398077</v>
      </c>
      <c r="H4077" s="28">
        <f t="shared" si="317"/>
        <v>2.4951079878185207</v>
      </c>
      <c r="I4077" s="29">
        <f t="shared" si="318"/>
        <v>13.227959075852516</v>
      </c>
      <c r="J4077" s="24">
        <f t="shared" si="319"/>
        <v>17.567992812236781</v>
      </c>
      <c r="K4077" s="21"/>
    </row>
    <row r="4078" spans="1:11">
      <c r="A4078" s="20">
        <v>4071</v>
      </c>
      <c r="B4078" s="35">
        <v>0.86</v>
      </c>
      <c r="C4078" s="33">
        <v>908.2</v>
      </c>
      <c r="D4078" s="34" t="s">
        <v>13</v>
      </c>
      <c r="E4078" s="35">
        <v>0</v>
      </c>
      <c r="F4078" s="27">
        <f t="shared" si="315"/>
        <v>0.86195708022689366</v>
      </c>
      <c r="G4078" s="28">
        <f t="shared" si="316"/>
        <v>295.19378591863313</v>
      </c>
      <c r="H4078" s="28">
        <f t="shared" si="317"/>
        <v>2.4951079878185207</v>
      </c>
      <c r="I4078" s="29">
        <f t="shared" si="318"/>
        <v>1.0162895505333613</v>
      </c>
      <c r="J4078" s="24">
        <f t="shared" si="319"/>
        <v>-0.84894543169603187</v>
      </c>
      <c r="K4078" s="21"/>
    </row>
    <row r="4079" spans="1:11">
      <c r="A4079" s="20">
        <v>4072</v>
      </c>
      <c r="B4079" s="35">
        <v>0.04</v>
      </c>
      <c r="C4079" s="33">
        <v>469.2</v>
      </c>
      <c r="D4079" s="34" t="s">
        <v>13</v>
      </c>
      <c r="E4079" s="35">
        <v>0</v>
      </c>
      <c r="F4079" s="27">
        <f t="shared" si="315"/>
        <v>4.1988338782001595E-2</v>
      </c>
      <c r="G4079" s="28">
        <f t="shared" si="316"/>
        <v>170.06193073054669</v>
      </c>
      <c r="H4079" s="28">
        <f t="shared" si="317"/>
        <v>2.4951079878185207</v>
      </c>
      <c r="I4079" s="29">
        <f t="shared" si="318"/>
        <v>2.8520714802412989E-2</v>
      </c>
      <c r="J4079" s="24">
        <f t="shared" si="319"/>
        <v>-2.542985834737066E-2</v>
      </c>
      <c r="K4079" s="21"/>
    </row>
    <row r="4080" spans="1:11">
      <c r="A4080" s="20">
        <v>4073</v>
      </c>
      <c r="B4080" s="35">
        <v>0.11</v>
      </c>
      <c r="C4080" s="33">
        <v>469.2</v>
      </c>
      <c r="D4080" s="34" t="s">
        <v>13</v>
      </c>
      <c r="E4080" s="35">
        <v>0</v>
      </c>
      <c r="F4080" s="27">
        <f t="shared" si="315"/>
        <v>0.11372084924350692</v>
      </c>
      <c r="G4080" s="28">
        <f t="shared" si="316"/>
        <v>170.06193073054669</v>
      </c>
      <c r="H4080" s="28">
        <f t="shared" si="317"/>
        <v>2.4951079878185207</v>
      </c>
      <c r="I4080" s="29">
        <f t="shared" si="318"/>
        <v>7.7245254336009955E-2</v>
      </c>
      <c r="J4080" s="24">
        <f t="shared" si="319"/>
        <v>-6.8983233313971382E-2</v>
      </c>
      <c r="K4080" s="21"/>
    </row>
    <row r="4081" spans="1:11">
      <c r="A4081" s="20">
        <v>4074</v>
      </c>
      <c r="B4081" s="35">
        <v>0.01</v>
      </c>
      <c r="C4081" s="33">
        <v>469.2</v>
      </c>
      <c r="D4081" s="34" t="s">
        <v>13</v>
      </c>
      <c r="E4081" s="35">
        <v>0</v>
      </c>
      <c r="F4081" s="27">
        <f t="shared" si="315"/>
        <v>1.0718709408835196E-2</v>
      </c>
      <c r="G4081" s="28">
        <f t="shared" si="316"/>
        <v>170.06193073054669</v>
      </c>
      <c r="H4081" s="28">
        <f t="shared" si="317"/>
        <v>2.4951079878185207</v>
      </c>
      <c r="I4081" s="29">
        <f t="shared" si="318"/>
        <v>7.2807180033131174E-3</v>
      </c>
      <c r="J4081" s="24">
        <f t="shared" si="319"/>
        <v>-6.4773948188417974E-3</v>
      </c>
      <c r="K4081" s="21"/>
    </row>
    <row r="4082" spans="1:11">
      <c r="A4082" s="20">
        <v>4075</v>
      </c>
      <c r="B4082" s="35">
        <v>0.72</v>
      </c>
      <c r="C4082" s="33">
        <v>469.2</v>
      </c>
      <c r="D4082" s="34" t="s">
        <v>13</v>
      </c>
      <c r="E4082" s="35">
        <v>1</v>
      </c>
      <c r="F4082" s="27">
        <f t="shared" si="315"/>
        <v>0.72357353476198683</v>
      </c>
      <c r="G4082" s="28">
        <f t="shared" si="316"/>
        <v>170.06193073054669</v>
      </c>
      <c r="H4082" s="28">
        <f t="shared" si="317"/>
        <v>2.4951079878185207</v>
      </c>
      <c r="I4082" s="29">
        <f t="shared" si="318"/>
        <v>0.49148966170499025</v>
      </c>
      <c r="J4082" s="24">
        <f t="shared" si="319"/>
        <v>-1.3670626512537447</v>
      </c>
      <c r="K4082" s="21"/>
    </row>
    <row r="4083" spans="1:11">
      <c r="A4083" s="20">
        <v>4076</v>
      </c>
      <c r="B4083" s="35">
        <v>0.47</v>
      </c>
      <c r="C4083" s="33">
        <v>469.2</v>
      </c>
      <c r="D4083" s="34" t="s">
        <v>13</v>
      </c>
      <c r="E4083" s="35">
        <v>1</v>
      </c>
      <c r="F4083" s="27">
        <f t="shared" si="315"/>
        <v>0.47537873716353907</v>
      </c>
      <c r="G4083" s="28">
        <f t="shared" si="316"/>
        <v>170.06193073054669</v>
      </c>
      <c r="H4083" s="28">
        <f t="shared" si="317"/>
        <v>2.4951079878185207</v>
      </c>
      <c r="I4083" s="29">
        <f t="shared" si="318"/>
        <v>0.32290254339817492</v>
      </c>
      <c r="J4083" s="24">
        <f t="shared" si="319"/>
        <v>-1.6372288514344049</v>
      </c>
      <c r="K4083" s="21"/>
    </row>
    <row r="4084" spans="1:11">
      <c r="A4084" s="20">
        <v>4077</v>
      </c>
      <c r="B4084" s="35">
        <v>0.24</v>
      </c>
      <c r="C4084" s="33">
        <v>469.2</v>
      </c>
      <c r="D4084" s="34" t="s">
        <v>13</v>
      </c>
      <c r="E4084" s="35">
        <v>1</v>
      </c>
      <c r="F4084" s="27">
        <f t="shared" si="315"/>
        <v>0.24521793570422429</v>
      </c>
      <c r="G4084" s="28">
        <f t="shared" si="316"/>
        <v>170.06193073054669</v>
      </c>
      <c r="H4084" s="28">
        <f t="shared" si="317"/>
        <v>2.4951079878185207</v>
      </c>
      <c r="I4084" s="29">
        <f t="shared" si="318"/>
        <v>0.16656507524547581</v>
      </c>
      <c r="J4084" s="24">
        <f t="shared" si="319"/>
        <v>-2.1611012786529371</v>
      </c>
      <c r="K4084" s="21"/>
    </row>
    <row r="4085" spans="1:11">
      <c r="A4085" s="20">
        <v>4078</v>
      </c>
      <c r="B4085" s="35">
        <v>0.56999999999999995</v>
      </c>
      <c r="C4085" s="33">
        <v>469.2</v>
      </c>
      <c r="D4085" s="34" t="s">
        <v>13</v>
      </c>
      <c r="E4085" s="35">
        <v>0</v>
      </c>
      <c r="F4085" s="27">
        <f t="shared" si="315"/>
        <v>0.57484945823426148</v>
      </c>
      <c r="G4085" s="28">
        <f t="shared" si="316"/>
        <v>170.06193073054669</v>
      </c>
      <c r="H4085" s="28">
        <f t="shared" si="317"/>
        <v>2.4951079878185207</v>
      </c>
      <c r="I4085" s="29">
        <f t="shared" si="318"/>
        <v>0.39046835212372816</v>
      </c>
      <c r="J4085" s="24">
        <f t="shared" si="319"/>
        <v>-0.34958943164973733</v>
      </c>
      <c r="K4085" s="21"/>
    </row>
    <row r="4086" spans="1:11">
      <c r="A4086" s="20">
        <v>4079</v>
      </c>
      <c r="B4086" s="35">
        <v>0.12</v>
      </c>
      <c r="C4086" s="33">
        <v>469.2</v>
      </c>
      <c r="D4086" s="34" t="s">
        <v>13</v>
      </c>
      <c r="E4086" s="35">
        <v>0</v>
      </c>
      <c r="F4086" s="27">
        <f t="shared" si="315"/>
        <v>0.12389652748697098</v>
      </c>
      <c r="G4086" s="28">
        <f t="shared" si="316"/>
        <v>170.06193073054669</v>
      </c>
      <c r="H4086" s="28">
        <f t="shared" si="317"/>
        <v>2.4951079878185207</v>
      </c>
      <c r="I4086" s="29">
        <f t="shared" si="318"/>
        <v>8.4157116665447007E-2</v>
      </c>
      <c r="J4086" s="24">
        <f t="shared" si="319"/>
        <v>-7.5165988723856492E-2</v>
      </c>
      <c r="K4086" s="21"/>
    </row>
    <row r="4087" spans="1:11">
      <c r="A4087" s="20">
        <v>4080</v>
      </c>
      <c r="B4087" s="35">
        <v>0.17</v>
      </c>
      <c r="C4087" s="33">
        <v>469.2</v>
      </c>
      <c r="D4087" s="34" t="s">
        <v>13</v>
      </c>
      <c r="E4087" s="35">
        <v>0</v>
      </c>
      <c r="F4087" s="27">
        <f t="shared" si="315"/>
        <v>0.17460111667684058</v>
      </c>
      <c r="G4087" s="28">
        <f t="shared" si="316"/>
        <v>170.06193073054669</v>
      </c>
      <c r="H4087" s="28">
        <f t="shared" si="317"/>
        <v>2.4951079878185207</v>
      </c>
      <c r="I4087" s="29">
        <f t="shared" si="318"/>
        <v>0.11859837272384746</v>
      </c>
      <c r="J4087" s="24">
        <f t="shared" si="319"/>
        <v>-0.10598488764112365</v>
      </c>
      <c r="K4087" s="21"/>
    </row>
    <row r="4088" spans="1:11">
      <c r="A4088" s="20">
        <v>4081</v>
      </c>
      <c r="B4088" s="35">
        <v>2.2400000000000002</v>
      </c>
      <c r="C4088" s="33">
        <v>469.2</v>
      </c>
      <c r="D4088" s="34" t="s">
        <v>13</v>
      </c>
      <c r="E4088" s="35">
        <v>3</v>
      </c>
      <c r="F4088" s="27">
        <f t="shared" si="315"/>
        <v>2.2129384940238408</v>
      </c>
      <c r="G4088" s="28">
        <f t="shared" si="316"/>
        <v>170.06193073054669</v>
      </c>
      <c r="H4088" s="28">
        <f t="shared" si="317"/>
        <v>2.4951079878185207</v>
      </c>
      <c r="I4088" s="29">
        <f t="shared" si="318"/>
        <v>1.5031456231459552</v>
      </c>
      <c r="J4088" s="24">
        <f t="shared" si="319"/>
        <v>-0.34403097164120666</v>
      </c>
      <c r="K4088" s="21"/>
    </row>
    <row r="4089" spans="1:11">
      <c r="A4089" s="20">
        <v>4082</v>
      </c>
      <c r="B4089" s="35">
        <v>6.01</v>
      </c>
      <c r="C4089" s="33">
        <v>469.2</v>
      </c>
      <c r="D4089" s="34" t="s">
        <v>13</v>
      </c>
      <c r="E4089" s="35">
        <v>2</v>
      </c>
      <c r="F4089" s="27">
        <f t="shared" si="315"/>
        <v>5.8497305387282461</v>
      </c>
      <c r="G4089" s="28">
        <f t="shared" si="316"/>
        <v>170.06193073054669</v>
      </c>
      <c r="H4089" s="28">
        <f t="shared" si="317"/>
        <v>2.4951079878185207</v>
      </c>
      <c r="I4089" s="29">
        <f t="shared" si="318"/>
        <v>3.9734483717548197</v>
      </c>
      <c r="J4089" s="24">
        <f t="shared" si="319"/>
        <v>-1.1743560259206802</v>
      </c>
      <c r="K4089" s="21"/>
    </row>
    <row r="4090" spans="1:11">
      <c r="A4090" s="20">
        <v>4083</v>
      </c>
      <c r="B4090" s="35">
        <v>1.2</v>
      </c>
      <c r="C4090" s="33">
        <v>469.2</v>
      </c>
      <c r="D4090" s="34" t="s">
        <v>13</v>
      </c>
      <c r="E4090" s="35">
        <v>3</v>
      </c>
      <c r="F4090" s="27">
        <f t="shared" si="315"/>
        <v>1.1967071499451971</v>
      </c>
      <c r="G4090" s="28">
        <f t="shared" si="316"/>
        <v>170.06193073054669</v>
      </c>
      <c r="H4090" s="28">
        <f t="shared" si="317"/>
        <v>2.4951079878185207</v>
      </c>
      <c r="I4090" s="29">
        <f t="shared" si="318"/>
        <v>0.81286719874294622</v>
      </c>
      <c r="J4090" s="24">
        <f t="shared" si="319"/>
        <v>-1.272735979689914</v>
      </c>
      <c r="K4090" s="21"/>
    </row>
    <row r="4091" spans="1:11">
      <c r="A4091" s="20">
        <v>4084</v>
      </c>
      <c r="B4091" s="35">
        <v>0.15</v>
      </c>
      <c r="C4091" s="33">
        <v>469.2</v>
      </c>
      <c r="D4091" s="34" t="s">
        <v>13</v>
      </c>
      <c r="E4091" s="35">
        <v>0</v>
      </c>
      <c r="F4091" s="27">
        <f t="shared" si="315"/>
        <v>0.1543506961119305</v>
      </c>
      <c r="G4091" s="28">
        <f t="shared" si="316"/>
        <v>170.06193073054669</v>
      </c>
      <c r="H4091" s="28">
        <f t="shared" si="317"/>
        <v>2.4951079878185207</v>
      </c>
      <c r="I4091" s="29">
        <f t="shared" si="318"/>
        <v>0.10484320911617717</v>
      </c>
      <c r="J4091" s="24">
        <f t="shared" si="319"/>
        <v>-9.3674482673386517E-2</v>
      </c>
      <c r="K4091" s="21"/>
    </row>
    <row r="4092" spans="1:11">
      <c r="A4092" s="20">
        <v>4085</v>
      </c>
      <c r="B4092" s="35">
        <v>1</v>
      </c>
      <c r="C4092" s="33">
        <v>469.2</v>
      </c>
      <c r="D4092" s="34" t="s">
        <v>13</v>
      </c>
      <c r="E4092" s="35">
        <v>0</v>
      </c>
      <c r="F4092" s="27">
        <f t="shared" si="315"/>
        <v>1</v>
      </c>
      <c r="G4092" s="28">
        <f t="shared" si="316"/>
        <v>170.06193073054669</v>
      </c>
      <c r="H4092" s="28">
        <f t="shared" si="317"/>
        <v>2.4951079878185207</v>
      </c>
      <c r="I4092" s="29">
        <f t="shared" si="318"/>
        <v>0.67925323148622541</v>
      </c>
      <c r="J4092" s="24">
        <f t="shared" si="319"/>
        <v>-0.6086604287984585</v>
      </c>
      <c r="K4092" s="21"/>
    </row>
    <row r="4093" spans="1:11">
      <c r="A4093" s="20">
        <v>4086</v>
      </c>
      <c r="B4093" s="35">
        <v>0.15</v>
      </c>
      <c r="C4093" s="33">
        <v>469.2</v>
      </c>
      <c r="D4093" s="34" t="s">
        <v>13</v>
      </c>
      <c r="E4093" s="35">
        <v>0</v>
      </c>
      <c r="F4093" s="27">
        <f t="shared" si="315"/>
        <v>0.1543506961119305</v>
      </c>
      <c r="G4093" s="28">
        <f t="shared" si="316"/>
        <v>170.06193073054669</v>
      </c>
      <c r="H4093" s="28">
        <f t="shared" si="317"/>
        <v>2.4951079878185207</v>
      </c>
      <c r="I4093" s="29">
        <f t="shared" si="318"/>
        <v>0.10484320911617717</v>
      </c>
      <c r="J4093" s="24">
        <f t="shared" si="319"/>
        <v>-9.3674482673386517E-2</v>
      </c>
      <c r="K4093" s="21"/>
    </row>
    <row r="4094" spans="1:11">
      <c r="A4094" s="20">
        <v>4087</v>
      </c>
      <c r="B4094" s="35">
        <v>0.62</v>
      </c>
      <c r="C4094" s="33">
        <v>469.2</v>
      </c>
      <c r="D4094" s="34" t="s">
        <v>13</v>
      </c>
      <c r="E4094" s="35">
        <v>1</v>
      </c>
      <c r="F4094" s="27">
        <f t="shared" si="315"/>
        <v>0.62448297938435571</v>
      </c>
      <c r="G4094" s="28">
        <f t="shared" si="316"/>
        <v>170.06193073054669</v>
      </c>
      <c r="H4094" s="28">
        <f t="shared" si="317"/>
        <v>2.4951079878185207</v>
      </c>
      <c r="I4094" s="29">
        <f t="shared" si="318"/>
        <v>0.42418208175496963</v>
      </c>
      <c r="J4094" s="24">
        <f t="shared" si="319"/>
        <v>-1.4544110836949251</v>
      </c>
      <c r="K4094" s="21"/>
    </row>
    <row r="4095" spans="1:11">
      <c r="A4095" s="20">
        <v>4088</v>
      </c>
      <c r="B4095" s="35">
        <v>1.02</v>
      </c>
      <c r="C4095" s="33">
        <v>469.2</v>
      </c>
      <c r="D4095" s="34" t="s">
        <v>13</v>
      </c>
      <c r="E4095" s="35">
        <v>1</v>
      </c>
      <c r="F4095" s="27">
        <f t="shared" si="315"/>
        <v>1.0196956260984573</v>
      </c>
      <c r="G4095" s="28">
        <f t="shared" si="316"/>
        <v>170.06193073054669</v>
      </c>
      <c r="H4095" s="28">
        <f t="shared" si="317"/>
        <v>2.4951079878185207</v>
      </c>
      <c r="I4095" s="29">
        <f t="shared" si="318"/>
        <v>0.69263154915974701</v>
      </c>
      <c r="J4095" s="24">
        <f t="shared" si="319"/>
        <v>-1.2034612320484075</v>
      </c>
      <c r="K4095" s="21"/>
    </row>
    <row r="4096" spans="1:11">
      <c r="A4096" s="20">
        <v>4089</v>
      </c>
      <c r="B4096" s="35">
        <v>5.49</v>
      </c>
      <c r="C4096" s="33">
        <v>579.79999999999995</v>
      </c>
      <c r="D4096" s="34" t="s">
        <v>13</v>
      </c>
      <c r="E4096" s="35">
        <v>7</v>
      </c>
      <c r="F4096" s="27">
        <f t="shared" si="315"/>
        <v>5.3508905261368342</v>
      </c>
      <c r="G4096" s="28">
        <f t="shared" si="316"/>
        <v>202.93701873321152</v>
      </c>
      <c r="H4096" s="28">
        <f t="shared" si="317"/>
        <v>2.4951079878185207</v>
      </c>
      <c r="I4096" s="29">
        <f t="shared" si="318"/>
        <v>4.3372249732469088</v>
      </c>
      <c r="J4096" s="24">
        <f t="shared" si="319"/>
        <v>5.9166212453083205</v>
      </c>
      <c r="K4096" s="21"/>
    </row>
    <row r="4097" spans="1:11">
      <c r="A4097" s="20">
        <v>4090</v>
      </c>
      <c r="B4097" s="35">
        <v>4.4400000000000004</v>
      </c>
      <c r="C4097" s="33">
        <v>818.6</v>
      </c>
      <c r="D4097" s="34" t="s">
        <v>13</v>
      </c>
      <c r="E4097" s="35">
        <v>7</v>
      </c>
      <c r="F4097" s="27">
        <f t="shared" si="315"/>
        <v>4.3413629988939864</v>
      </c>
      <c r="G4097" s="28">
        <f t="shared" si="316"/>
        <v>270.67003080372126</v>
      </c>
      <c r="H4097" s="28">
        <f t="shared" si="317"/>
        <v>2.4951079878185207</v>
      </c>
      <c r="I4097" s="29">
        <f t="shared" si="318"/>
        <v>4.6934357894747274</v>
      </c>
      <c r="J4097" s="24">
        <f t="shared" si="319"/>
        <v>6.0534343668638613</v>
      </c>
      <c r="K4097" s="21"/>
    </row>
    <row r="4098" spans="1:11">
      <c r="A4098" s="20">
        <v>4091</v>
      </c>
      <c r="B4098" s="35">
        <v>0.38</v>
      </c>
      <c r="C4098" s="33">
        <v>956.8</v>
      </c>
      <c r="D4098" s="34" t="s">
        <v>13</v>
      </c>
      <c r="E4098" s="35">
        <v>0</v>
      </c>
      <c r="F4098" s="27">
        <f t="shared" si="315"/>
        <v>0.38558202734278052</v>
      </c>
      <c r="G4098" s="28">
        <f t="shared" si="316"/>
        <v>308.32698137117961</v>
      </c>
      <c r="H4098" s="28">
        <f t="shared" si="317"/>
        <v>2.4951079878185207</v>
      </c>
      <c r="I4098" s="29">
        <f t="shared" si="318"/>
        <v>0.47484615024892551</v>
      </c>
      <c r="J4098" s="24">
        <f t="shared" si="319"/>
        <v>-0.39314179609078848</v>
      </c>
      <c r="K4098" s="21"/>
    </row>
    <row r="4099" spans="1:11">
      <c r="A4099" s="20">
        <v>4092</v>
      </c>
      <c r="B4099" s="35">
        <v>0.31</v>
      </c>
      <c r="C4099" s="33">
        <v>956.8</v>
      </c>
      <c r="D4099" s="34" t="s">
        <v>13</v>
      </c>
      <c r="E4099" s="35">
        <v>0</v>
      </c>
      <c r="F4099" s="27">
        <f t="shared" si="315"/>
        <v>0.31552044673340141</v>
      </c>
      <c r="G4099" s="28">
        <f t="shared" si="316"/>
        <v>308.32698137117961</v>
      </c>
      <c r="H4099" s="28">
        <f t="shared" si="317"/>
        <v>2.4951079878185207</v>
      </c>
      <c r="I4099" s="29">
        <f t="shared" si="318"/>
        <v>0.3885649714761843</v>
      </c>
      <c r="J4099" s="24">
        <f t="shared" si="319"/>
        <v>-0.32154577007410357</v>
      </c>
      <c r="K4099" s="21"/>
    </row>
    <row r="4100" spans="1:11">
      <c r="A4100" s="20">
        <v>4093</v>
      </c>
      <c r="B4100" s="35">
        <v>4.37</v>
      </c>
      <c r="C4100" s="33">
        <v>956.8</v>
      </c>
      <c r="D4100" s="34" t="s">
        <v>13</v>
      </c>
      <c r="E4100" s="35">
        <v>3</v>
      </c>
      <c r="F4100" s="27">
        <f t="shared" si="315"/>
        <v>4.2739415849280675</v>
      </c>
      <c r="G4100" s="28">
        <f t="shared" si="316"/>
        <v>308.32698137117961</v>
      </c>
      <c r="H4100" s="28">
        <f t="shared" si="317"/>
        <v>2.4951079878185207</v>
      </c>
      <c r="I4100" s="29">
        <f t="shared" si="318"/>
        <v>5.2633799401332055</v>
      </c>
      <c r="J4100" s="24">
        <f t="shared" si="319"/>
        <v>-0.23900627074025493</v>
      </c>
      <c r="K4100" s="21"/>
    </row>
    <row r="4101" spans="1:11">
      <c r="A4101" s="20">
        <v>4094</v>
      </c>
      <c r="B4101" s="35">
        <v>0.11</v>
      </c>
      <c r="C4101" s="33">
        <v>956.8</v>
      </c>
      <c r="D4101" s="34" t="s">
        <v>13</v>
      </c>
      <c r="E4101" s="35">
        <v>0</v>
      </c>
      <c r="F4101" s="27">
        <f t="shared" si="315"/>
        <v>0.11372084924350692</v>
      </c>
      <c r="G4101" s="28">
        <f t="shared" si="316"/>
        <v>308.32698137117961</v>
      </c>
      <c r="H4101" s="28">
        <f t="shared" si="317"/>
        <v>2.4951079878185207</v>
      </c>
      <c r="I4101" s="29">
        <f t="shared" si="318"/>
        <v>0.14004778137211266</v>
      </c>
      <c r="J4101" s="24">
        <f t="shared" si="319"/>
        <v>-0.11559597326606835</v>
      </c>
      <c r="K4101" s="21"/>
    </row>
    <row r="4102" spans="1:11">
      <c r="A4102" s="20">
        <v>4095</v>
      </c>
      <c r="B4102" s="35">
        <v>5.05</v>
      </c>
      <c r="C4102" s="33">
        <v>1405</v>
      </c>
      <c r="D4102" s="34" t="s">
        <v>13</v>
      </c>
      <c r="E4102" s="35">
        <v>4</v>
      </c>
      <c r="F4102" s="27">
        <f t="shared" si="315"/>
        <v>4.9282405630447697</v>
      </c>
      <c r="G4102" s="28">
        <f t="shared" si="316"/>
        <v>424.94921861672896</v>
      </c>
      <c r="H4102" s="28">
        <f t="shared" si="317"/>
        <v>2.4951079878185207</v>
      </c>
      <c r="I4102" s="29">
        <f t="shared" si="318"/>
        <v>8.3647610986164125</v>
      </c>
      <c r="J4102" s="24">
        <f t="shared" si="319"/>
        <v>0.45754181598429966</v>
      </c>
      <c r="K4102" s="21"/>
    </row>
    <row r="4103" spans="1:11">
      <c r="A4103" s="20">
        <v>4096</v>
      </c>
      <c r="B4103" s="35">
        <v>0.03</v>
      </c>
      <c r="C4103" s="33">
        <v>1405</v>
      </c>
      <c r="D4103" s="34" t="s">
        <v>13</v>
      </c>
      <c r="E4103" s="35">
        <v>1</v>
      </c>
      <c r="F4103" s="27">
        <f t="shared" si="315"/>
        <v>3.1628088022045274E-2</v>
      </c>
      <c r="G4103" s="28">
        <f t="shared" si="316"/>
        <v>424.94921861672896</v>
      </c>
      <c r="H4103" s="28">
        <f t="shared" si="317"/>
        <v>2.4951079878185207</v>
      </c>
      <c r="I4103" s="29">
        <f t="shared" si="318"/>
        <v>5.3682728536889539E-2</v>
      </c>
      <c r="J4103" s="24">
        <f t="shared" si="319"/>
        <v>-3.4571740282670227</v>
      </c>
      <c r="K4103" s="21"/>
    </row>
    <row r="4104" spans="1:11">
      <c r="A4104" s="20">
        <v>4097</v>
      </c>
      <c r="B4104" s="35">
        <v>0.38</v>
      </c>
      <c r="C4104" s="33">
        <v>1405</v>
      </c>
      <c r="D4104" s="34" t="s">
        <v>13</v>
      </c>
      <c r="E4104" s="35">
        <v>2</v>
      </c>
      <c r="F4104" s="27">
        <f t="shared" ref="F4104:F4167" si="320">B4104^$F$2</f>
        <v>0.38558202734278052</v>
      </c>
      <c r="G4104" s="28">
        <f t="shared" ref="G4104:G4167" si="321">C4104^$I$2</f>
        <v>424.94921861672896</v>
      </c>
      <c r="H4104" s="28">
        <f t="shared" si="317"/>
        <v>2.4951079878185207</v>
      </c>
      <c r="I4104" s="29">
        <f t="shared" si="318"/>
        <v>0.65445294347601446</v>
      </c>
      <c r="J4104" s="24">
        <f t="shared" si="319"/>
        <v>-1.6527347743269578</v>
      </c>
      <c r="K4104" s="21"/>
    </row>
    <row r="4105" spans="1:11">
      <c r="A4105" s="20">
        <v>4098</v>
      </c>
      <c r="B4105" s="35">
        <v>0.02</v>
      </c>
      <c r="C4105" s="33">
        <v>1405</v>
      </c>
      <c r="D4105" s="34" t="s">
        <v>13</v>
      </c>
      <c r="E4105" s="35">
        <v>0</v>
      </c>
      <c r="F4105" s="27">
        <f t="shared" si="320"/>
        <v>2.1214636503225789E-2</v>
      </c>
      <c r="G4105" s="28">
        <f t="shared" si="321"/>
        <v>424.94921861672896</v>
      </c>
      <c r="H4105" s="28">
        <f t="shared" ref="H4105:H4168" si="322">IF(D4105="F",1,IF(D4105="R",$G$2,$H$2))</f>
        <v>2.4951079878185207</v>
      </c>
      <c r="I4105" s="29">
        <f t="shared" ref="I4105:I4168" si="323">$E$2*F4105*G4105*H4105</f>
        <v>3.600785389295915E-2</v>
      </c>
      <c r="J4105" s="24">
        <f t="shared" ref="J4105:J4168" si="324">IF(OR(B4105&lt;=0,C4105&lt;=0,I4105&lt;=0),0,GAMMALN(E4105+$J$2*B4105)-GAMMALN($J$2*B4105)+$J$2*B4105*LN($J$2*B4105)+E4105*LN(I4105)-($J$2*B4105+E4105)*LN($J$2*B4105+I4105))</f>
        <v>-2.7853678579758678E-2</v>
      </c>
      <c r="K4105" s="21"/>
    </row>
    <row r="4106" spans="1:11">
      <c r="A4106" s="20">
        <v>4099</v>
      </c>
      <c r="B4106" s="35">
        <v>0.14000000000000001</v>
      </c>
      <c r="C4106" s="33">
        <v>1405</v>
      </c>
      <c r="D4106" s="34" t="s">
        <v>13</v>
      </c>
      <c r="E4106" s="35">
        <v>0</v>
      </c>
      <c r="F4106" s="27">
        <f t="shared" si="320"/>
        <v>0.14421052312965399</v>
      </c>
      <c r="G4106" s="28">
        <f t="shared" si="321"/>
        <v>424.94921861672896</v>
      </c>
      <c r="H4106" s="28">
        <f t="shared" si="322"/>
        <v>2.4951079878185207</v>
      </c>
      <c r="I4106" s="29">
        <f t="shared" si="323"/>
        <v>0.24477022954836911</v>
      </c>
      <c r="J4106" s="24">
        <f t="shared" si="324"/>
        <v>-0.19050243124632377</v>
      </c>
      <c r="K4106" s="21"/>
    </row>
    <row r="4107" spans="1:11">
      <c r="A4107" s="20">
        <v>4100</v>
      </c>
      <c r="B4107" s="35">
        <v>0.02</v>
      </c>
      <c r="C4107" s="33">
        <v>1405</v>
      </c>
      <c r="D4107" s="34" t="s">
        <v>13</v>
      </c>
      <c r="E4107" s="35">
        <v>0</v>
      </c>
      <c r="F4107" s="27">
        <f t="shared" si="320"/>
        <v>2.1214636503225789E-2</v>
      </c>
      <c r="G4107" s="28">
        <f t="shared" si="321"/>
        <v>424.94921861672896</v>
      </c>
      <c r="H4107" s="28">
        <f t="shared" si="322"/>
        <v>2.4951079878185207</v>
      </c>
      <c r="I4107" s="29">
        <f t="shared" si="323"/>
        <v>3.600785389295915E-2</v>
      </c>
      <c r="J4107" s="24">
        <f t="shared" si="324"/>
        <v>-2.7853678579758678E-2</v>
      </c>
      <c r="K4107" s="21"/>
    </row>
    <row r="4108" spans="1:11">
      <c r="A4108" s="20">
        <v>4101</v>
      </c>
      <c r="B4108" s="35">
        <v>0.09</v>
      </c>
      <c r="C4108" s="33">
        <v>1405</v>
      </c>
      <c r="D4108" s="34" t="s">
        <v>13</v>
      </c>
      <c r="E4108" s="35">
        <v>0</v>
      </c>
      <c r="F4108" s="27">
        <f t="shared" si="320"/>
        <v>9.3326156515232073E-2</v>
      </c>
      <c r="G4108" s="28">
        <f t="shared" si="321"/>
        <v>424.94921861672896</v>
      </c>
      <c r="H4108" s="28">
        <f t="shared" si="322"/>
        <v>2.4951079878185207</v>
      </c>
      <c r="I4108" s="29">
        <f t="shared" si="323"/>
        <v>0.15840359120369268</v>
      </c>
      <c r="J4108" s="24">
        <f t="shared" si="324"/>
        <v>-0.12311425615353119</v>
      </c>
      <c r="K4108" s="21"/>
    </row>
    <row r="4109" spans="1:11">
      <c r="A4109" s="20">
        <v>4102</v>
      </c>
      <c r="B4109" s="35">
        <v>0.23</v>
      </c>
      <c r="C4109" s="33">
        <v>1405</v>
      </c>
      <c r="D4109" s="34" t="s">
        <v>13</v>
      </c>
      <c r="E4109" s="35">
        <v>0</v>
      </c>
      <c r="F4109" s="27">
        <f t="shared" si="320"/>
        <v>0.23515130563817588</v>
      </c>
      <c r="G4109" s="28">
        <f t="shared" si="321"/>
        <v>424.94921861672896</v>
      </c>
      <c r="H4109" s="28">
        <f t="shared" si="322"/>
        <v>2.4951079878185207</v>
      </c>
      <c r="I4109" s="29">
        <f t="shared" si="323"/>
        <v>0.39912509718799682</v>
      </c>
      <c r="J4109" s="24">
        <f t="shared" si="324"/>
        <v>-0.31111456442720042</v>
      </c>
      <c r="K4109" s="21"/>
    </row>
    <row r="4110" spans="1:11">
      <c r="A4110" s="20">
        <v>4103</v>
      </c>
      <c r="B4110" s="35">
        <v>0.03</v>
      </c>
      <c r="C4110" s="33">
        <v>1405</v>
      </c>
      <c r="D4110" s="34" t="s">
        <v>13</v>
      </c>
      <c r="E4110" s="35">
        <v>0</v>
      </c>
      <c r="F4110" s="27">
        <f t="shared" si="320"/>
        <v>3.1628088022045274E-2</v>
      </c>
      <c r="G4110" s="28">
        <f t="shared" si="321"/>
        <v>424.94921861672896</v>
      </c>
      <c r="H4110" s="28">
        <f t="shared" si="322"/>
        <v>2.4951079878185207</v>
      </c>
      <c r="I4110" s="29">
        <f t="shared" si="323"/>
        <v>5.3682728536889539E-2</v>
      </c>
      <c r="J4110" s="24">
        <f t="shared" si="324"/>
        <v>-4.1579358352175216E-2</v>
      </c>
      <c r="K4110" s="21"/>
    </row>
    <row r="4111" spans="1:11">
      <c r="A4111" s="20">
        <v>4104</v>
      </c>
      <c r="B4111" s="35">
        <v>0.68</v>
      </c>
      <c r="C4111" s="33">
        <v>1405</v>
      </c>
      <c r="D4111" s="34" t="s">
        <v>13</v>
      </c>
      <c r="E4111" s="35">
        <v>1</v>
      </c>
      <c r="F4111" s="27">
        <f t="shared" si="320"/>
        <v>0.68396395117307851</v>
      </c>
      <c r="G4111" s="28">
        <f t="shared" si="321"/>
        <v>424.94921861672896</v>
      </c>
      <c r="H4111" s="28">
        <f t="shared" si="322"/>
        <v>2.4951079878185207</v>
      </c>
      <c r="I4111" s="29">
        <f t="shared" si="323"/>
        <v>1.1609001180928289</v>
      </c>
      <c r="J4111" s="24">
        <f t="shared" si="324"/>
        <v>-1.2316872399070045</v>
      </c>
      <c r="K4111" s="21"/>
    </row>
    <row r="4112" spans="1:11">
      <c r="A4112" s="20">
        <v>4105</v>
      </c>
      <c r="B4112" s="35">
        <v>0.24</v>
      </c>
      <c r="C4112" s="33">
        <v>1405</v>
      </c>
      <c r="D4112" s="34" t="s">
        <v>13</v>
      </c>
      <c r="E4112" s="35">
        <v>1</v>
      </c>
      <c r="F4112" s="27">
        <f t="shared" si="320"/>
        <v>0.24521793570422429</v>
      </c>
      <c r="G4112" s="28">
        <f t="shared" si="321"/>
        <v>424.94921861672896</v>
      </c>
      <c r="H4112" s="28">
        <f t="shared" si="322"/>
        <v>2.4951079878185207</v>
      </c>
      <c r="I4112" s="29">
        <f t="shared" si="323"/>
        <v>0.4162113076709163</v>
      </c>
      <c r="J4112" s="24">
        <f t="shared" si="324"/>
        <v>-1.6799270452698671</v>
      </c>
      <c r="K4112" s="21"/>
    </row>
    <row r="4113" spans="1:11">
      <c r="A4113" s="20">
        <v>4106</v>
      </c>
      <c r="B4113" s="35">
        <v>0.31</v>
      </c>
      <c r="C4113" s="33">
        <v>1515</v>
      </c>
      <c r="D4113" s="34" t="s">
        <v>13</v>
      </c>
      <c r="E4113" s="35">
        <v>2</v>
      </c>
      <c r="F4113" s="27">
        <f t="shared" si="320"/>
        <v>0.31552044673340141</v>
      </c>
      <c r="G4113" s="28">
        <f t="shared" si="321"/>
        <v>452.55580148963475</v>
      </c>
      <c r="H4113" s="28">
        <f t="shared" si="322"/>
        <v>2.4951079878185207</v>
      </c>
      <c r="I4113" s="29">
        <f t="shared" si="323"/>
        <v>0.57032742095803723</v>
      </c>
      <c r="J4113" s="24">
        <f t="shared" si="324"/>
        <v>-1.8037841337158609</v>
      </c>
      <c r="K4113" s="21"/>
    </row>
    <row r="4114" spans="1:11">
      <c r="A4114" s="20">
        <v>4107</v>
      </c>
      <c r="B4114" s="35">
        <v>2.5499999999999998</v>
      </c>
      <c r="C4114" s="33">
        <v>1515</v>
      </c>
      <c r="D4114" s="34" t="s">
        <v>13</v>
      </c>
      <c r="E4114" s="35">
        <v>1</v>
      </c>
      <c r="F4114" s="27">
        <f t="shared" si="320"/>
        <v>2.5142769407272687</v>
      </c>
      <c r="G4114" s="28">
        <f t="shared" si="321"/>
        <v>452.55580148963475</v>
      </c>
      <c r="H4114" s="28">
        <f t="shared" si="322"/>
        <v>2.4951079878185207</v>
      </c>
      <c r="I4114" s="29">
        <f t="shared" si="323"/>
        <v>4.544748519549576</v>
      </c>
      <c r="J4114" s="24">
        <f t="shared" si="324"/>
        <v>-2.4984489505787622</v>
      </c>
      <c r="K4114" s="21"/>
    </row>
    <row r="4115" spans="1:11">
      <c r="A4115" s="20">
        <v>4108</v>
      </c>
      <c r="B4115" s="35">
        <v>0.31</v>
      </c>
      <c r="C4115" s="33">
        <v>1515</v>
      </c>
      <c r="D4115" s="34" t="s">
        <v>13</v>
      </c>
      <c r="E4115" s="35">
        <v>0</v>
      </c>
      <c r="F4115" s="27">
        <f t="shared" si="320"/>
        <v>0.31552044673340141</v>
      </c>
      <c r="G4115" s="28">
        <f t="shared" si="321"/>
        <v>452.55580148963475</v>
      </c>
      <c r="H4115" s="28">
        <f t="shared" si="322"/>
        <v>2.4951079878185207</v>
      </c>
      <c r="I4115" s="29">
        <f t="shared" si="323"/>
        <v>0.57032742095803723</v>
      </c>
      <c r="J4115" s="24">
        <f t="shared" si="324"/>
        <v>-0.43915331026361709</v>
      </c>
      <c r="K4115" s="21"/>
    </row>
    <row r="4116" spans="1:11">
      <c r="A4116" s="20">
        <v>4109</v>
      </c>
      <c r="B4116" s="35">
        <v>0.66</v>
      </c>
      <c r="C4116" s="33">
        <v>1515</v>
      </c>
      <c r="D4116" s="34" t="s">
        <v>13</v>
      </c>
      <c r="E4116" s="35">
        <v>1</v>
      </c>
      <c r="F4116" s="27">
        <f t="shared" si="320"/>
        <v>0.66414611072866814</v>
      </c>
      <c r="G4116" s="28">
        <f t="shared" si="321"/>
        <v>452.55580148963475</v>
      </c>
      <c r="H4116" s="28">
        <f t="shared" si="322"/>
        <v>2.4951079878185207</v>
      </c>
      <c r="I4116" s="29">
        <f t="shared" si="323"/>
        <v>1.2004950626583091</v>
      </c>
      <c r="J4116" s="24">
        <f t="shared" si="324"/>
        <v>-1.2412012463490734</v>
      </c>
      <c r="K4116" s="21"/>
    </row>
    <row r="4117" spans="1:11">
      <c r="A4117" s="20">
        <v>4110</v>
      </c>
      <c r="B4117" s="35">
        <v>0.21</v>
      </c>
      <c r="C4117" s="33">
        <v>1515</v>
      </c>
      <c r="D4117" s="34" t="s">
        <v>13</v>
      </c>
      <c r="E4117" s="35">
        <v>1</v>
      </c>
      <c r="F4117" s="27">
        <f t="shared" si="320"/>
        <v>0.2149979387370769</v>
      </c>
      <c r="G4117" s="28">
        <f t="shared" si="321"/>
        <v>452.55580148963475</v>
      </c>
      <c r="H4117" s="28">
        <f t="shared" si="322"/>
        <v>2.4951079878185207</v>
      </c>
      <c r="I4117" s="29">
        <f t="shared" si="323"/>
        <v>0.38862527351458176</v>
      </c>
      <c r="J4117" s="24">
        <f t="shared" si="324"/>
        <v>-1.7481116797605736</v>
      </c>
      <c r="K4117" s="21"/>
    </row>
    <row r="4118" spans="1:11">
      <c r="A4118" s="20">
        <v>4111</v>
      </c>
      <c r="B4118" s="35">
        <v>1.37</v>
      </c>
      <c r="C4118" s="33">
        <v>1606.4</v>
      </c>
      <c r="D4118" s="34" t="s">
        <v>13</v>
      </c>
      <c r="E4118" s="35">
        <v>1</v>
      </c>
      <c r="F4118" s="27">
        <f t="shared" si="320"/>
        <v>1.3635153062376981</v>
      </c>
      <c r="G4118" s="28">
        <f t="shared" si="321"/>
        <v>475.24290798007439</v>
      </c>
      <c r="H4118" s="28">
        <f t="shared" si="322"/>
        <v>2.4951079878185207</v>
      </c>
      <c r="I4118" s="29">
        <f t="shared" si="323"/>
        <v>2.5882145242324657</v>
      </c>
      <c r="J4118" s="24">
        <f t="shared" si="324"/>
        <v>-1.5429332576195804</v>
      </c>
      <c r="K4118" s="21"/>
    </row>
    <row r="4119" spans="1:11">
      <c r="A4119" s="20">
        <v>4112</v>
      </c>
      <c r="B4119" s="35">
        <v>3.47</v>
      </c>
      <c r="C4119" s="33">
        <v>1606.4</v>
      </c>
      <c r="D4119" s="34" t="s">
        <v>13</v>
      </c>
      <c r="E4119" s="35">
        <v>3</v>
      </c>
      <c r="F4119" s="27">
        <f t="shared" si="320"/>
        <v>3.4055403865881448</v>
      </c>
      <c r="G4119" s="28">
        <f t="shared" si="321"/>
        <v>475.24290798007439</v>
      </c>
      <c r="H4119" s="28">
        <f t="shared" si="322"/>
        <v>2.4951079878185207</v>
      </c>
      <c r="I4119" s="29">
        <f t="shared" si="323"/>
        <v>6.4643712110196976</v>
      </c>
      <c r="J4119" s="24">
        <f t="shared" si="324"/>
        <v>-0.60256025264256152</v>
      </c>
      <c r="K4119" s="21"/>
    </row>
    <row r="4120" spans="1:11">
      <c r="A4120" s="20">
        <v>4113</v>
      </c>
      <c r="B4120" s="35">
        <v>0.61</v>
      </c>
      <c r="C4120" s="33">
        <v>1606.4</v>
      </c>
      <c r="D4120" s="34" t="s">
        <v>13</v>
      </c>
      <c r="E4120" s="35">
        <v>2</v>
      </c>
      <c r="F4120" s="27">
        <f t="shared" si="320"/>
        <v>0.61456126309872106</v>
      </c>
      <c r="G4120" s="28">
        <f t="shared" si="321"/>
        <v>475.24290798007439</v>
      </c>
      <c r="H4120" s="28">
        <f t="shared" si="322"/>
        <v>2.4951079878185207</v>
      </c>
      <c r="I4120" s="29">
        <f t="shared" si="323"/>
        <v>1.166555578735448</v>
      </c>
      <c r="J4120" s="24">
        <f t="shared" si="324"/>
        <v>-1.1592695394173238</v>
      </c>
      <c r="K4120" s="21"/>
    </row>
    <row r="4121" spans="1:11">
      <c r="A4121" s="20">
        <v>4114</v>
      </c>
      <c r="B4121" s="35">
        <v>0.62</v>
      </c>
      <c r="C4121" s="33">
        <v>2616</v>
      </c>
      <c r="D4121" s="34" t="s">
        <v>13</v>
      </c>
      <c r="E4121" s="35">
        <v>0</v>
      </c>
      <c r="F4121" s="27">
        <f t="shared" si="320"/>
        <v>0.62448297938435571</v>
      </c>
      <c r="G4121" s="28">
        <f t="shared" si="321"/>
        <v>714.0969179135451</v>
      </c>
      <c r="H4121" s="28">
        <f t="shared" si="322"/>
        <v>2.4951079878185207</v>
      </c>
      <c r="I4121" s="29">
        <f t="shared" si="323"/>
        <v>1.781157698928598</v>
      </c>
      <c r="J4121" s="24">
        <f t="shared" si="324"/>
        <v>-1.2285891135593081</v>
      </c>
      <c r="K4121" s="21"/>
    </row>
    <row r="4122" spans="1:11">
      <c r="A4122" s="20">
        <v>4115</v>
      </c>
      <c r="B4122" s="35">
        <v>0.14000000000000001</v>
      </c>
      <c r="C4122" s="33">
        <v>2616</v>
      </c>
      <c r="D4122" s="34" t="s">
        <v>13</v>
      </c>
      <c r="E4122" s="35">
        <v>0</v>
      </c>
      <c r="F4122" s="27">
        <f t="shared" si="320"/>
        <v>0.14421052312965399</v>
      </c>
      <c r="G4122" s="28">
        <f t="shared" si="321"/>
        <v>714.0969179135451</v>
      </c>
      <c r="H4122" s="28">
        <f t="shared" si="322"/>
        <v>2.4951079878185207</v>
      </c>
      <c r="I4122" s="29">
        <f t="shared" si="323"/>
        <v>0.41131895026527387</v>
      </c>
      <c r="J4122" s="24">
        <f t="shared" si="324"/>
        <v>-0.28191893682461094</v>
      </c>
      <c r="K4122" s="21"/>
    </row>
    <row r="4123" spans="1:11">
      <c r="A4123" s="20">
        <v>4116</v>
      </c>
      <c r="B4123" s="35">
        <v>0.3</v>
      </c>
      <c r="C4123" s="33">
        <v>2392.6</v>
      </c>
      <c r="D4123" s="34" t="s">
        <v>13</v>
      </c>
      <c r="E4123" s="35">
        <v>0</v>
      </c>
      <c r="F4123" s="27">
        <f t="shared" si="320"/>
        <v>0.3054933002787984</v>
      </c>
      <c r="G4123" s="28">
        <f t="shared" si="321"/>
        <v>662.80510066294801</v>
      </c>
      <c r="H4123" s="28">
        <f t="shared" si="322"/>
        <v>2.4951079878185207</v>
      </c>
      <c r="I4123" s="29">
        <f t="shared" si="323"/>
        <v>0.80874598940366194</v>
      </c>
      <c r="J4123" s="24">
        <f t="shared" si="324"/>
        <v>-0.56774022468298069</v>
      </c>
      <c r="K4123" s="21"/>
    </row>
    <row r="4124" spans="1:11">
      <c r="A4124" s="20">
        <v>4117</v>
      </c>
      <c r="B4124" s="35">
        <v>7.0000000000000007E-2</v>
      </c>
      <c r="C4124" s="33">
        <v>2798.6</v>
      </c>
      <c r="D4124" s="34" t="s">
        <v>13</v>
      </c>
      <c r="E4124" s="35">
        <v>0</v>
      </c>
      <c r="F4124" s="27">
        <f t="shared" si="320"/>
        <v>7.2862464124135648E-2</v>
      </c>
      <c r="G4124" s="28">
        <f t="shared" si="321"/>
        <v>755.48438621442483</v>
      </c>
      <c r="H4124" s="28">
        <f t="shared" si="322"/>
        <v>2.4951079878185207</v>
      </c>
      <c r="I4124" s="29">
        <f t="shared" si="323"/>
        <v>0.21986391423309234</v>
      </c>
      <c r="J4124" s="24">
        <f t="shared" si="324"/>
        <v>-0.14780035148439941</v>
      </c>
      <c r="K4124" s="21"/>
    </row>
    <row r="4125" spans="1:11">
      <c r="A4125" s="20">
        <v>4118</v>
      </c>
      <c r="B4125" s="35">
        <v>0.09</v>
      </c>
      <c r="C4125" s="33">
        <v>6066.2</v>
      </c>
      <c r="D4125" s="34" t="s">
        <v>13</v>
      </c>
      <c r="E4125" s="35">
        <v>0</v>
      </c>
      <c r="F4125" s="27">
        <f t="shared" si="320"/>
        <v>9.3326156515232073E-2</v>
      </c>
      <c r="G4125" s="28">
        <f t="shared" si="321"/>
        <v>1441.3461080346751</v>
      </c>
      <c r="H4125" s="28">
        <f t="shared" si="322"/>
        <v>2.4951079878185207</v>
      </c>
      <c r="I4125" s="29">
        <f t="shared" si="323"/>
        <v>0.53727454876456648</v>
      </c>
      <c r="J4125" s="24">
        <f t="shared" si="324"/>
        <v>-0.28866173959848374</v>
      </c>
      <c r="K4125" s="21"/>
    </row>
    <row r="4126" spans="1:11">
      <c r="A4126" s="20">
        <v>4119</v>
      </c>
      <c r="B4126" s="35">
        <v>0.11</v>
      </c>
      <c r="C4126" s="33">
        <v>6066.2</v>
      </c>
      <c r="D4126" s="34" t="s">
        <v>13</v>
      </c>
      <c r="E4126" s="35">
        <v>0</v>
      </c>
      <c r="F4126" s="27">
        <f t="shared" si="320"/>
        <v>0.11372084924350692</v>
      </c>
      <c r="G4126" s="28">
        <f t="shared" si="321"/>
        <v>1441.3461080346751</v>
      </c>
      <c r="H4126" s="28">
        <f t="shared" si="322"/>
        <v>2.4951079878185207</v>
      </c>
      <c r="I4126" s="29">
        <f t="shared" si="323"/>
        <v>0.65468589132839994</v>
      </c>
      <c r="J4126" s="24">
        <f t="shared" si="324"/>
        <v>-0.35217144914547915</v>
      </c>
      <c r="K4126" s="21"/>
    </row>
    <row r="4127" spans="1:11">
      <c r="A4127" s="20">
        <v>4120</v>
      </c>
      <c r="B4127" s="35">
        <v>0.57999999999999996</v>
      </c>
      <c r="C4127" s="33">
        <v>3976.6</v>
      </c>
      <c r="D4127" s="34" t="s">
        <v>13</v>
      </c>
      <c r="E4127" s="35">
        <v>1</v>
      </c>
      <c r="F4127" s="27">
        <f t="shared" si="320"/>
        <v>0.58478123626293155</v>
      </c>
      <c r="G4127" s="28">
        <f t="shared" si="321"/>
        <v>1013.0331728037536</v>
      </c>
      <c r="H4127" s="28">
        <f t="shared" si="322"/>
        <v>2.4951079878185207</v>
      </c>
      <c r="I4127" s="29">
        <f t="shared" si="323"/>
        <v>2.3661469002111741</v>
      </c>
      <c r="J4127" s="24">
        <f t="shared" si="324"/>
        <v>-1.4967581216303207</v>
      </c>
      <c r="K4127" s="21"/>
    </row>
    <row r="4128" spans="1:11">
      <c r="A4128" s="20">
        <v>4121</v>
      </c>
      <c r="B4128" s="35">
        <v>0.31</v>
      </c>
      <c r="C4128" s="33">
        <v>3976.6</v>
      </c>
      <c r="D4128" s="34" t="s">
        <v>13</v>
      </c>
      <c r="E4128" s="35">
        <v>0</v>
      </c>
      <c r="F4128" s="27">
        <f t="shared" si="320"/>
        <v>0.31552044673340141</v>
      </c>
      <c r="G4128" s="28">
        <f t="shared" si="321"/>
        <v>1013.0331728037536</v>
      </c>
      <c r="H4128" s="28">
        <f t="shared" si="322"/>
        <v>2.4951079878185207</v>
      </c>
      <c r="I4128" s="29">
        <f t="shared" si="323"/>
        <v>1.2766615628135647</v>
      </c>
      <c r="J4128" s="24">
        <f t="shared" si="324"/>
        <v>-0.78735583099703632</v>
      </c>
      <c r="K4128" s="21"/>
    </row>
    <row r="4129" spans="1:11">
      <c r="A4129" s="20">
        <v>4122</v>
      </c>
      <c r="B4129" s="35">
        <v>0.06</v>
      </c>
      <c r="C4129" s="33">
        <v>3976.6</v>
      </c>
      <c r="D4129" s="34" t="s">
        <v>13</v>
      </c>
      <c r="E4129" s="35">
        <v>1</v>
      </c>
      <c r="F4129" s="27">
        <f t="shared" si="320"/>
        <v>6.2598804117839746E-2</v>
      </c>
      <c r="G4129" s="28">
        <f t="shared" si="321"/>
        <v>1013.0331728037536</v>
      </c>
      <c r="H4129" s="28">
        <f t="shared" si="322"/>
        <v>2.4951079878185207</v>
      </c>
      <c r="I4129" s="29">
        <f t="shared" si="323"/>
        <v>0.25328782309587589</v>
      </c>
      <c r="J4129" s="24">
        <f t="shared" si="324"/>
        <v>-2.4425268449196826</v>
      </c>
      <c r="K4129" s="21"/>
    </row>
    <row r="4130" spans="1:11">
      <c r="A4130" s="20">
        <v>4123</v>
      </c>
      <c r="B4130" s="35">
        <v>0.14000000000000001</v>
      </c>
      <c r="C4130" s="33">
        <v>2741.2</v>
      </c>
      <c r="D4130" s="34" t="s">
        <v>13</v>
      </c>
      <c r="E4130" s="35">
        <v>0</v>
      </c>
      <c r="F4130" s="27">
        <f t="shared" si="320"/>
        <v>0.14421052312965399</v>
      </c>
      <c r="G4130" s="28">
        <f t="shared" si="321"/>
        <v>742.52371004192776</v>
      </c>
      <c r="H4130" s="28">
        <f t="shared" si="322"/>
        <v>2.4951079878185207</v>
      </c>
      <c r="I4130" s="29">
        <f t="shared" si="323"/>
        <v>0.42769274772097315</v>
      </c>
      <c r="J4130" s="24">
        <f t="shared" si="324"/>
        <v>-0.28986230244765865</v>
      </c>
      <c r="K4130" s="21"/>
    </row>
    <row r="4131" spans="1:11">
      <c r="A4131" s="20">
        <v>4124</v>
      </c>
      <c r="B4131" s="35">
        <v>7.79</v>
      </c>
      <c r="C4131" s="33">
        <v>2741.2</v>
      </c>
      <c r="D4131" s="34" t="s">
        <v>13</v>
      </c>
      <c r="E4131" s="35">
        <v>16</v>
      </c>
      <c r="F4131" s="27">
        <f t="shared" si="320"/>
        <v>7.5526763589391175</v>
      </c>
      <c r="G4131" s="28">
        <f t="shared" si="321"/>
        <v>742.52371004192776</v>
      </c>
      <c r="H4131" s="28">
        <f t="shared" si="322"/>
        <v>2.4951079878185207</v>
      </c>
      <c r="I4131" s="29">
        <f t="shared" si="323"/>
        <v>22.399370271320205</v>
      </c>
      <c r="J4131" s="24">
        <f t="shared" si="324"/>
        <v>27.555385927471661</v>
      </c>
      <c r="K4131" s="21"/>
    </row>
    <row r="4132" spans="1:11">
      <c r="A4132" s="20">
        <v>4125</v>
      </c>
      <c r="B4132" s="35">
        <v>4.25</v>
      </c>
      <c r="C4132" s="33">
        <v>2741.2</v>
      </c>
      <c r="D4132" s="34" t="s">
        <v>13</v>
      </c>
      <c r="E4132" s="35">
        <v>9</v>
      </c>
      <c r="F4132" s="27">
        <f t="shared" si="320"/>
        <v>4.1583239952251629</v>
      </c>
      <c r="G4132" s="28">
        <f t="shared" si="321"/>
        <v>742.52371004192776</v>
      </c>
      <c r="H4132" s="28">
        <f t="shared" si="322"/>
        <v>2.4951079878185207</v>
      </c>
      <c r="I4132" s="29">
        <f t="shared" si="323"/>
        <v>12.332560598458818</v>
      </c>
      <c r="J4132" s="24">
        <f t="shared" si="324"/>
        <v>10.234239570175262</v>
      </c>
      <c r="K4132" s="21"/>
    </row>
    <row r="4133" spans="1:11">
      <c r="A4133" s="20">
        <v>4126</v>
      </c>
      <c r="B4133" s="35">
        <v>0.43</v>
      </c>
      <c r="C4133" s="33">
        <v>2741.2</v>
      </c>
      <c r="D4133" s="34" t="s">
        <v>13</v>
      </c>
      <c r="E4133" s="35">
        <v>2</v>
      </c>
      <c r="F4133" s="27">
        <f t="shared" si="320"/>
        <v>0.43550439643098621</v>
      </c>
      <c r="G4133" s="28">
        <f t="shared" si="321"/>
        <v>742.52371004192776</v>
      </c>
      <c r="H4133" s="28">
        <f t="shared" si="322"/>
        <v>2.4951079878185207</v>
      </c>
      <c r="I4133" s="29">
        <f t="shared" si="323"/>
        <v>1.2915983377071005</v>
      </c>
      <c r="J4133" s="24">
        <f t="shared" si="324"/>
        <v>-1.2162558142273805</v>
      </c>
      <c r="K4133" s="21"/>
    </row>
    <row r="4134" spans="1:11">
      <c r="A4134" s="20">
        <v>4127</v>
      </c>
      <c r="B4134" s="35">
        <v>6.23</v>
      </c>
      <c r="C4134" s="33">
        <v>1706.6</v>
      </c>
      <c r="D4134" s="34" t="s">
        <v>13</v>
      </c>
      <c r="E4134" s="35">
        <v>9</v>
      </c>
      <c r="F4134" s="27">
        <f t="shared" si="320"/>
        <v>6.0605790445215035</v>
      </c>
      <c r="G4134" s="28">
        <f t="shared" si="321"/>
        <v>499.87111389098055</v>
      </c>
      <c r="H4134" s="28">
        <f t="shared" si="322"/>
        <v>2.4951079878185207</v>
      </c>
      <c r="I4134" s="29">
        <f t="shared" si="323"/>
        <v>12.100317573643769</v>
      </c>
      <c r="J4134" s="24">
        <f t="shared" si="324"/>
        <v>10.298374341854114</v>
      </c>
      <c r="K4134" s="21"/>
    </row>
    <row r="4135" spans="1:11">
      <c r="A4135" s="20">
        <v>4128</v>
      </c>
      <c r="B4135" s="35">
        <v>13.04</v>
      </c>
      <c r="C4135" s="33">
        <v>1706.6</v>
      </c>
      <c r="D4135" s="34" t="s">
        <v>13</v>
      </c>
      <c r="E4135" s="35">
        <v>20</v>
      </c>
      <c r="F4135" s="27">
        <f t="shared" si="320"/>
        <v>12.544950893326314</v>
      </c>
      <c r="G4135" s="28">
        <f t="shared" si="321"/>
        <v>499.87111389098055</v>
      </c>
      <c r="H4135" s="28">
        <f t="shared" si="322"/>
        <v>2.4951079878185207</v>
      </c>
      <c r="I4135" s="29">
        <f t="shared" si="323"/>
        <v>25.046763459381509</v>
      </c>
      <c r="J4135" s="24">
        <f t="shared" si="324"/>
        <v>39.362082463006772</v>
      </c>
      <c r="K4135" s="21"/>
    </row>
    <row r="4136" spans="1:11">
      <c r="A4136" s="20">
        <v>4129</v>
      </c>
      <c r="B4136" s="35">
        <v>0.6</v>
      </c>
      <c r="C4136" s="33">
        <v>1678.2</v>
      </c>
      <c r="D4136" s="34" t="s">
        <v>13</v>
      </c>
      <c r="E4136" s="35">
        <v>1</v>
      </c>
      <c r="F4136" s="27">
        <f t="shared" si="320"/>
        <v>0.60463709504461693</v>
      </c>
      <c r="G4136" s="28">
        <f t="shared" si="321"/>
        <v>492.91550243147191</v>
      </c>
      <c r="H4136" s="28">
        <f t="shared" si="322"/>
        <v>2.4951079878185207</v>
      </c>
      <c r="I4136" s="29">
        <f t="shared" si="323"/>
        <v>1.1903971351684213</v>
      </c>
      <c r="J4136" s="24">
        <f t="shared" si="324"/>
        <v>-1.2595351401044281</v>
      </c>
      <c r="K4136" s="21"/>
    </row>
    <row r="4137" spans="1:11">
      <c r="A4137" s="20">
        <v>4130</v>
      </c>
      <c r="B4137" s="35">
        <v>1.73</v>
      </c>
      <c r="C4137" s="33">
        <v>3073.2</v>
      </c>
      <c r="D4137" s="34" t="s">
        <v>13</v>
      </c>
      <c r="E4137" s="35">
        <v>1</v>
      </c>
      <c r="F4137" s="27">
        <f t="shared" si="320"/>
        <v>1.7157675551741596</v>
      </c>
      <c r="G4137" s="28">
        <f t="shared" si="321"/>
        <v>816.89942675431541</v>
      </c>
      <c r="H4137" s="28">
        <f t="shared" si="322"/>
        <v>2.4951079878185207</v>
      </c>
      <c r="I4137" s="29">
        <f t="shared" si="323"/>
        <v>5.5982417698270828</v>
      </c>
      <c r="J4137" s="24">
        <f t="shared" si="324"/>
        <v>-2.7712733516690662</v>
      </c>
      <c r="K4137" s="21"/>
    </row>
    <row r="4138" spans="1:11">
      <c r="A4138" s="20">
        <v>4131</v>
      </c>
      <c r="B4138" s="35">
        <v>0.31</v>
      </c>
      <c r="C4138" s="33">
        <v>3073.2</v>
      </c>
      <c r="D4138" s="34" t="s">
        <v>13</v>
      </c>
      <c r="E4138" s="35">
        <v>0</v>
      </c>
      <c r="F4138" s="27">
        <f t="shared" si="320"/>
        <v>0.31552044673340141</v>
      </c>
      <c r="G4138" s="28">
        <f t="shared" si="321"/>
        <v>816.89942675431541</v>
      </c>
      <c r="H4138" s="28">
        <f t="shared" si="322"/>
        <v>2.4951079878185207</v>
      </c>
      <c r="I4138" s="29">
        <f t="shared" si="323"/>
        <v>1.0294866217808472</v>
      </c>
      <c r="J4138" s="24">
        <f t="shared" si="324"/>
        <v>-0.68056888250102687</v>
      </c>
      <c r="K4138" s="21"/>
    </row>
    <row r="4139" spans="1:11">
      <c r="A4139" s="20">
        <v>4132</v>
      </c>
      <c r="B4139" s="35">
        <v>0.04</v>
      </c>
      <c r="C4139" s="33">
        <v>3956.6</v>
      </c>
      <c r="D4139" s="34" t="s">
        <v>13</v>
      </c>
      <c r="E4139" s="35">
        <v>0</v>
      </c>
      <c r="F4139" s="27">
        <f t="shared" si="320"/>
        <v>4.1988338782001595E-2</v>
      </c>
      <c r="G4139" s="28">
        <f t="shared" si="321"/>
        <v>1008.7770588413717</v>
      </c>
      <c r="H4139" s="28">
        <f t="shared" si="322"/>
        <v>2.4951079878185207</v>
      </c>
      <c r="I4139" s="29">
        <f t="shared" si="323"/>
        <v>0.16917979627091145</v>
      </c>
      <c r="J4139" s="24">
        <f t="shared" si="324"/>
        <v>-0.10338952955116859</v>
      </c>
      <c r="K4139" s="21"/>
    </row>
    <row r="4140" spans="1:11">
      <c r="A4140" s="20">
        <v>4133</v>
      </c>
      <c r="B4140" s="35">
        <v>0.53</v>
      </c>
      <c r="C4140" s="33">
        <v>2438.4</v>
      </c>
      <c r="D4140" s="34" t="s">
        <v>13</v>
      </c>
      <c r="E4140" s="35">
        <v>0</v>
      </c>
      <c r="F4140" s="27">
        <f t="shared" si="320"/>
        <v>0.53509559585850008</v>
      </c>
      <c r="G4140" s="28">
        <f t="shared" si="321"/>
        <v>673.38279223054724</v>
      </c>
      <c r="H4140" s="28">
        <f t="shared" si="322"/>
        <v>2.4951079878185207</v>
      </c>
      <c r="I4140" s="29">
        <f t="shared" si="323"/>
        <v>1.4391895551931269</v>
      </c>
      <c r="J4140" s="24">
        <f t="shared" si="324"/>
        <v>-1.0083208155741537</v>
      </c>
      <c r="K4140" s="21"/>
    </row>
    <row r="4141" spans="1:11">
      <c r="A4141" s="20">
        <v>4134</v>
      </c>
      <c r="B4141" s="35">
        <v>1</v>
      </c>
      <c r="C4141" s="33">
        <v>1480.8</v>
      </c>
      <c r="D4141" s="34" t="s">
        <v>13</v>
      </c>
      <c r="E4141" s="35">
        <v>0</v>
      </c>
      <c r="F4141" s="27">
        <f t="shared" si="320"/>
        <v>1</v>
      </c>
      <c r="G4141" s="28">
        <f t="shared" si="321"/>
        <v>444.00923281841534</v>
      </c>
      <c r="H4141" s="28">
        <f t="shared" si="322"/>
        <v>2.4951079878185207</v>
      </c>
      <c r="I4141" s="29">
        <f t="shared" si="323"/>
        <v>1.7734404455250357</v>
      </c>
      <c r="J4141" s="24">
        <f t="shared" si="324"/>
        <v>-1.3761786098497142</v>
      </c>
      <c r="K4141" s="21"/>
    </row>
    <row r="4142" spans="1:11">
      <c r="A4142" s="20">
        <v>4135</v>
      </c>
      <c r="B4142" s="35">
        <v>6.39</v>
      </c>
      <c r="C4142" s="33">
        <v>1223.4000000000001</v>
      </c>
      <c r="D4142" s="34" t="s">
        <v>13</v>
      </c>
      <c r="E4142" s="35">
        <v>4</v>
      </c>
      <c r="F4142" s="27">
        <f t="shared" si="320"/>
        <v>6.2138527068743583</v>
      </c>
      <c r="G4142" s="28">
        <f t="shared" si="321"/>
        <v>378.57023133818609</v>
      </c>
      <c r="H4142" s="28">
        <f t="shared" si="322"/>
        <v>2.4951079878185207</v>
      </c>
      <c r="I4142" s="29">
        <f t="shared" si="323"/>
        <v>9.3957623358795743</v>
      </c>
      <c r="J4142" s="24">
        <f t="shared" si="324"/>
        <v>3.3559004967059991E-2</v>
      </c>
      <c r="K4142" s="21"/>
    </row>
    <row r="4143" spans="1:11">
      <c r="A4143" s="20">
        <v>4136</v>
      </c>
      <c r="B4143" s="35">
        <v>7.89</v>
      </c>
      <c r="C4143" s="33">
        <v>1223.4000000000001</v>
      </c>
      <c r="D4143" s="34" t="s">
        <v>13</v>
      </c>
      <c r="E4143" s="35">
        <v>13</v>
      </c>
      <c r="F4143" s="27">
        <f t="shared" si="320"/>
        <v>7.6481594347798856</v>
      </c>
      <c r="G4143" s="28">
        <f t="shared" si="321"/>
        <v>378.57023133818609</v>
      </c>
      <c r="H4143" s="28">
        <f t="shared" si="322"/>
        <v>2.4951079878185207</v>
      </c>
      <c r="I4143" s="29">
        <f t="shared" si="323"/>
        <v>11.564530372052133</v>
      </c>
      <c r="J4143" s="24">
        <f t="shared" si="324"/>
        <v>20.057514215201209</v>
      </c>
      <c r="K4143" s="21"/>
    </row>
    <row r="4144" spans="1:11">
      <c r="A4144" s="20">
        <v>4137</v>
      </c>
      <c r="B4144" s="35">
        <v>0.11</v>
      </c>
      <c r="C4144" s="33">
        <v>1223.4000000000001</v>
      </c>
      <c r="D4144" s="34" t="s">
        <v>13</v>
      </c>
      <c r="E4144" s="35">
        <v>0</v>
      </c>
      <c r="F4144" s="27">
        <f t="shared" si="320"/>
        <v>0.11372084924350692</v>
      </c>
      <c r="G4144" s="28">
        <f t="shared" si="321"/>
        <v>378.57023133818609</v>
      </c>
      <c r="H4144" s="28">
        <f t="shared" si="322"/>
        <v>2.4951079878185207</v>
      </c>
      <c r="I4144" s="29">
        <f t="shared" si="323"/>
        <v>0.17195355643758842</v>
      </c>
      <c r="J4144" s="24">
        <f t="shared" si="324"/>
        <v>-0.13684164740839369</v>
      </c>
      <c r="K4144" s="21"/>
    </row>
    <row r="4145" spans="1:11">
      <c r="A4145" s="20">
        <v>4138</v>
      </c>
      <c r="B4145" s="35">
        <v>6.07</v>
      </c>
      <c r="C4145" s="33">
        <v>1286.4000000000001</v>
      </c>
      <c r="D4145" s="34" t="s">
        <v>13</v>
      </c>
      <c r="E4145" s="35">
        <v>7</v>
      </c>
      <c r="F4145" s="27">
        <f t="shared" si="320"/>
        <v>5.9072460376139349</v>
      </c>
      <c r="G4145" s="28">
        <f t="shared" si="321"/>
        <v>394.78074134896633</v>
      </c>
      <c r="H4145" s="28">
        <f t="shared" si="322"/>
        <v>2.4951079878185207</v>
      </c>
      <c r="I4145" s="29">
        <f t="shared" si="323"/>
        <v>9.3146303740687575</v>
      </c>
      <c r="J4145" s="24">
        <f t="shared" si="324"/>
        <v>6.2381695052333441</v>
      </c>
      <c r="K4145" s="21"/>
    </row>
    <row r="4146" spans="1:11">
      <c r="A4146" s="20">
        <v>4139</v>
      </c>
      <c r="B4146" s="35">
        <v>1.66</v>
      </c>
      <c r="C4146" s="33">
        <v>1286.4000000000001</v>
      </c>
      <c r="D4146" s="34" t="s">
        <v>13</v>
      </c>
      <c r="E4146" s="35">
        <v>0</v>
      </c>
      <c r="F4146" s="27">
        <f t="shared" si="320"/>
        <v>1.6473686021641734</v>
      </c>
      <c r="G4146" s="28">
        <f t="shared" si="321"/>
        <v>394.78074134896633</v>
      </c>
      <c r="H4146" s="28">
        <f t="shared" si="322"/>
        <v>2.4951079878185207</v>
      </c>
      <c r="I4146" s="29">
        <f t="shared" si="323"/>
        <v>2.5975944664061479</v>
      </c>
      <c r="J4146" s="24">
        <f t="shared" si="324"/>
        <v>-2.0667759224411002</v>
      </c>
      <c r="K4146" s="21"/>
    </row>
    <row r="4147" spans="1:11">
      <c r="A4147" s="20">
        <v>4140</v>
      </c>
      <c r="B4147" s="35">
        <v>1.26</v>
      </c>
      <c r="C4147" s="33">
        <v>1286.4000000000001</v>
      </c>
      <c r="D4147" s="34" t="s">
        <v>13</v>
      </c>
      <c r="E4147" s="35">
        <v>0</v>
      </c>
      <c r="F4147" s="27">
        <f t="shared" si="320"/>
        <v>1.2556188753142197</v>
      </c>
      <c r="G4147" s="28">
        <f t="shared" si="321"/>
        <v>394.78074134896633</v>
      </c>
      <c r="H4147" s="28">
        <f t="shared" si="322"/>
        <v>2.4951079878185207</v>
      </c>
      <c r="I4147" s="29">
        <f t="shared" si="323"/>
        <v>1.9798778719871977</v>
      </c>
      <c r="J4147" s="24">
        <f t="shared" si="324"/>
        <v>-1.5740357688956053</v>
      </c>
      <c r="K4147" s="21"/>
    </row>
    <row r="4148" spans="1:11">
      <c r="A4148" s="20">
        <v>4141</v>
      </c>
      <c r="B4148" s="35">
        <v>1.95</v>
      </c>
      <c r="C4148" s="33">
        <v>1286.4000000000001</v>
      </c>
      <c r="D4148" s="34" t="s">
        <v>13</v>
      </c>
      <c r="E4148" s="35">
        <v>3</v>
      </c>
      <c r="F4148" s="27">
        <f t="shared" si="320"/>
        <v>1.9304716477235033</v>
      </c>
      <c r="G4148" s="28">
        <f t="shared" si="321"/>
        <v>394.78074134896633</v>
      </c>
      <c r="H4148" s="28">
        <f t="shared" si="322"/>
        <v>2.4951079878185207</v>
      </c>
      <c r="I4148" s="29">
        <f t="shared" si="323"/>
        <v>3.0439954137117811</v>
      </c>
      <c r="J4148" s="24">
        <f t="shared" si="324"/>
        <v>7.2810264258592383E-2</v>
      </c>
      <c r="K4148" s="21"/>
    </row>
    <row r="4149" spans="1:11">
      <c r="A4149" s="20">
        <v>4142</v>
      </c>
      <c r="B4149" s="35">
        <v>0.17</v>
      </c>
      <c r="C4149" s="33">
        <v>1286.4000000000001</v>
      </c>
      <c r="D4149" s="34" t="s">
        <v>13</v>
      </c>
      <c r="E4149" s="35">
        <v>1</v>
      </c>
      <c r="F4149" s="27">
        <f t="shared" si="320"/>
        <v>0.17460111667684058</v>
      </c>
      <c r="G4149" s="28">
        <f t="shared" si="321"/>
        <v>394.78074134896633</v>
      </c>
      <c r="H4149" s="28">
        <f t="shared" si="322"/>
        <v>2.4951079878185207</v>
      </c>
      <c r="I4149" s="29">
        <f t="shared" si="323"/>
        <v>0.27531354786795681</v>
      </c>
      <c r="J4149" s="24">
        <f t="shared" si="324"/>
        <v>-1.9608394969337812</v>
      </c>
      <c r="K4149" s="21"/>
    </row>
    <row r="4150" spans="1:11">
      <c r="A4150" s="20">
        <v>4143</v>
      </c>
      <c r="B4150" s="35">
        <v>0.18</v>
      </c>
      <c r="C4150" s="33">
        <v>1369.4</v>
      </c>
      <c r="D4150" s="34" t="s">
        <v>13</v>
      </c>
      <c r="E4150" s="35">
        <v>0</v>
      </c>
      <c r="F4150" s="27">
        <f t="shared" si="320"/>
        <v>0.18471258163616558</v>
      </c>
      <c r="G4150" s="28">
        <f t="shared" si="321"/>
        <v>415.93936813345101</v>
      </c>
      <c r="H4150" s="28">
        <f t="shared" si="322"/>
        <v>2.4951079878185207</v>
      </c>
      <c r="I4150" s="29">
        <f t="shared" si="323"/>
        <v>0.30686765449006448</v>
      </c>
      <c r="J4150" s="24">
        <f t="shared" si="324"/>
        <v>-0.24006877425164441</v>
      </c>
      <c r="K4150" s="21"/>
    </row>
    <row r="4151" spans="1:11">
      <c r="A4151" s="20">
        <v>4144</v>
      </c>
      <c r="B4151" s="35">
        <v>1.8</v>
      </c>
      <c r="C4151" s="33">
        <v>1369.4</v>
      </c>
      <c r="D4151" s="34" t="s">
        <v>13</v>
      </c>
      <c r="E4151" s="35">
        <v>4</v>
      </c>
      <c r="F4151" s="27">
        <f t="shared" si="320"/>
        <v>1.784124798429727</v>
      </c>
      <c r="G4151" s="28">
        <f t="shared" si="321"/>
        <v>415.93936813345101</v>
      </c>
      <c r="H4151" s="28">
        <f t="shared" si="322"/>
        <v>2.4951079878185207</v>
      </c>
      <c r="I4151" s="29">
        <f t="shared" si="323"/>
        <v>2.964011370325053</v>
      </c>
      <c r="J4151" s="24">
        <f t="shared" si="324"/>
        <v>1.1486562870724377</v>
      </c>
      <c r="K4151" s="21"/>
    </row>
    <row r="4152" spans="1:11">
      <c r="A4152" s="20">
        <v>4145</v>
      </c>
      <c r="B4152" s="35">
        <v>1.86</v>
      </c>
      <c r="C4152" s="33">
        <v>1369.4</v>
      </c>
      <c r="D4152" s="34" t="s">
        <v>13</v>
      </c>
      <c r="E4152" s="35">
        <v>4</v>
      </c>
      <c r="F4152" s="27">
        <f t="shared" si="320"/>
        <v>1.8426847754597226</v>
      </c>
      <c r="G4152" s="28">
        <f t="shared" si="321"/>
        <v>415.93936813345101</v>
      </c>
      <c r="H4152" s="28">
        <f t="shared" si="322"/>
        <v>2.4951079878185207</v>
      </c>
      <c r="I4152" s="29">
        <f t="shared" si="323"/>
        <v>3.061298532027894</v>
      </c>
      <c r="J4152" s="24">
        <f t="shared" si="324"/>
        <v>1.1751722077658862</v>
      </c>
      <c r="K4152" s="21"/>
    </row>
    <row r="4153" spans="1:11">
      <c r="A4153" s="20">
        <v>4146</v>
      </c>
      <c r="B4153" s="35">
        <v>4.8600000000000003</v>
      </c>
      <c r="C4153" s="33">
        <v>697.4</v>
      </c>
      <c r="D4153" s="34" t="s">
        <v>13</v>
      </c>
      <c r="E4153" s="35">
        <v>1</v>
      </c>
      <c r="F4153" s="27">
        <f t="shared" si="320"/>
        <v>4.7455636569322861</v>
      </c>
      <c r="G4153" s="28">
        <f t="shared" si="321"/>
        <v>236.77295155628661</v>
      </c>
      <c r="H4153" s="28">
        <f t="shared" si="322"/>
        <v>2.4951079878185207</v>
      </c>
      <c r="I4153" s="29">
        <f t="shared" si="323"/>
        <v>4.4879137221964003</v>
      </c>
      <c r="J4153" s="24">
        <f t="shared" si="324"/>
        <v>-2.6644078737110988</v>
      </c>
      <c r="K4153" s="21"/>
    </row>
    <row r="4154" spans="1:11">
      <c r="A4154" s="20">
        <v>4147</v>
      </c>
      <c r="B4154" s="35">
        <v>2.23</v>
      </c>
      <c r="C4154" s="33">
        <v>547.79999999999995</v>
      </c>
      <c r="D4154" s="34" t="s">
        <v>13</v>
      </c>
      <c r="E4154" s="35">
        <v>1</v>
      </c>
      <c r="F4154" s="27">
        <f t="shared" si="320"/>
        <v>2.2032078682075142</v>
      </c>
      <c r="G4154" s="28">
        <f t="shared" si="321"/>
        <v>193.54107514042946</v>
      </c>
      <c r="H4154" s="28">
        <f t="shared" si="322"/>
        <v>2.4951079878185207</v>
      </c>
      <c r="I4154" s="29">
        <f t="shared" si="323"/>
        <v>1.7031513025353366</v>
      </c>
      <c r="J4154" s="24">
        <f t="shared" si="324"/>
        <v>-1.2143374141474119</v>
      </c>
      <c r="K4154" s="21"/>
    </row>
    <row r="4155" spans="1:11">
      <c r="A4155" s="20">
        <v>4148</v>
      </c>
      <c r="B4155" s="35">
        <v>3.61</v>
      </c>
      <c r="C4155" s="33">
        <v>512.20000000000005</v>
      </c>
      <c r="D4155" s="34" t="s">
        <v>13</v>
      </c>
      <c r="E4155" s="35">
        <v>1</v>
      </c>
      <c r="F4155" s="27">
        <f t="shared" si="320"/>
        <v>3.5408283376406882</v>
      </c>
      <c r="G4155" s="28">
        <f t="shared" si="321"/>
        <v>182.98081061827978</v>
      </c>
      <c r="H4155" s="28">
        <f t="shared" si="322"/>
        <v>2.4951079878185207</v>
      </c>
      <c r="I4155" s="29">
        <f t="shared" si="323"/>
        <v>2.5878257345373106</v>
      </c>
      <c r="J4155" s="24">
        <f t="shared" si="324"/>
        <v>-1.581535187820684</v>
      </c>
      <c r="K4155" s="21"/>
    </row>
    <row r="4156" spans="1:11">
      <c r="A4156" s="20">
        <v>4149</v>
      </c>
      <c r="B4156" s="35">
        <v>2.4900000000000002</v>
      </c>
      <c r="C4156" s="33">
        <v>512.20000000000005</v>
      </c>
      <c r="D4156" s="34" t="s">
        <v>13</v>
      </c>
      <c r="E4156" s="35">
        <v>2</v>
      </c>
      <c r="F4156" s="27">
        <f t="shared" si="320"/>
        <v>2.4559986755408061</v>
      </c>
      <c r="G4156" s="28">
        <f t="shared" si="321"/>
        <v>182.98081061827978</v>
      </c>
      <c r="H4156" s="28">
        <f t="shared" si="322"/>
        <v>2.4951079878185207</v>
      </c>
      <c r="I4156" s="29">
        <f t="shared" si="323"/>
        <v>1.7949745004551543</v>
      </c>
      <c r="J4156" s="24">
        <f t="shared" si="324"/>
        <v>-0.75043872101066711</v>
      </c>
      <c r="K4156" s="21"/>
    </row>
    <row r="4157" spans="1:11">
      <c r="A4157" s="20">
        <v>4150</v>
      </c>
      <c r="B4157" s="35">
        <v>0.32</v>
      </c>
      <c r="C4157" s="33">
        <v>512.20000000000005</v>
      </c>
      <c r="D4157" s="34" t="s">
        <v>13</v>
      </c>
      <c r="E4157" s="35">
        <v>0</v>
      </c>
      <c r="F4157" s="27">
        <f t="shared" si="320"/>
        <v>0.32554271863020534</v>
      </c>
      <c r="G4157" s="28">
        <f t="shared" si="321"/>
        <v>182.98081061827978</v>
      </c>
      <c r="H4157" s="28">
        <f t="shared" si="322"/>
        <v>2.4951079878185207</v>
      </c>
      <c r="I4157" s="29">
        <f t="shared" si="323"/>
        <v>0.23792393887239982</v>
      </c>
      <c r="J4157" s="24">
        <f t="shared" si="324"/>
        <v>-0.21119609016942636</v>
      </c>
      <c r="K4157" s="21"/>
    </row>
    <row r="4158" spans="1:11">
      <c r="A4158" s="20">
        <v>4151</v>
      </c>
      <c r="B4158" s="35">
        <v>0.11</v>
      </c>
      <c r="C4158" s="33">
        <v>512.20000000000005</v>
      </c>
      <c r="D4158" s="34" t="s">
        <v>13</v>
      </c>
      <c r="E4158" s="35">
        <v>0</v>
      </c>
      <c r="F4158" s="27">
        <f t="shared" si="320"/>
        <v>0.11372084924350692</v>
      </c>
      <c r="G4158" s="28">
        <f t="shared" si="321"/>
        <v>182.98081061827978</v>
      </c>
      <c r="H4158" s="28">
        <f t="shared" si="322"/>
        <v>2.4951079878185207</v>
      </c>
      <c r="I4158" s="29">
        <f t="shared" si="323"/>
        <v>8.3113247004195381E-2</v>
      </c>
      <c r="J4158" s="24">
        <f t="shared" si="324"/>
        <v>-7.364717183547842E-2</v>
      </c>
      <c r="K4158" s="21"/>
    </row>
    <row r="4159" spans="1:11">
      <c r="A4159" s="20">
        <v>4152</v>
      </c>
      <c r="B4159" s="35">
        <v>2.33</v>
      </c>
      <c r="C4159" s="33">
        <v>512.20000000000005</v>
      </c>
      <c r="D4159" s="34" t="s">
        <v>13</v>
      </c>
      <c r="E4159" s="35">
        <v>2</v>
      </c>
      <c r="F4159" s="27">
        <f t="shared" si="320"/>
        <v>2.3004850147595231</v>
      </c>
      <c r="G4159" s="28">
        <f t="shared" si="321"/>
        <v>182.98081061827978</v>
      </c>
      <c r="H4159" s="28">
        <f t="shared" si="322"/>
        <v>2.4951079878185207</v>
      </c>
      <c r="I4159" s="29">
        <f t="shared" si="323"/>
        <v>1.6813168432443377</v>
      </c>
      <c r="J4159" s="24">
        <f t="shared" si="324"/>
        <v>-0.77177549946148716</v>
      </c>
      <c r="K4159" s="21"/>
    </row>
    <row r="4160" spans="1:11">
      <c r="A4160" s="20">
        <v>4153</v>
      </c>
      <c r="B4160" s="35">
        <v>1.33</v>
      </c>
      <c r="C4160" s="33">
        <v>512.20000000000005</v>
      </c>
      <c r="D4160" s="34" t="s">
        <v>13</v>
      </c>
      <c r="E4160" s="35">
        <v>2</v>
      </c>
      <c r="F4160" s="27">
        <f t="shared" si="320"/>
        <v>1.3242959232369094</v>
      </c>
      <c r="G4160" s="28">
        <f t="shared" si="321"/>
        <v>182.98081061827978</v>
      </c>
      <c r="H4160" s="28">
        <f t="shared" si="322"/>
        <v>2.4951079878185207</v>
      </c>
      <c r="I4160" s="29">
        <f t="shared" si="323"/>
        <v>0.96786591822715096</v>
      </c>
      <c r="J4160" s="24">
        <f t="shared" si="324"/>
        <v>-1.1490003381221108</v>
      </c>
      <c r="K4160" s="21"/>
    </row>
    <row r="4161" spans="1:11">
      <c r="A4161" s="20">
        <v>4154</v>
      </c>
      <c r="B4161" s="35">
        <v>0.04</v>
      </c>
      <c r="C4161" s="33">
        <v>512.20000000000005</v>
      </c>
      <c r="D4161" s="34" t="s">
        <v>13</v>
      </c>
      <c r="E4161" s="35">
        <v>0</v>
      </c>
      <c r="F4161" s="27">
        <f t="shared" si="320"/>
        <v>4.1988338782001595E-2</v>
      </c>
      <c r="G4161" s="28">
        <f t="shared" si="321"/>
        <v>182.98081061827978</v>
      </c>
      <c r="H4161" s="28">
        <f t="shared" si="322"/>
        <v>2.4951079878185207</v>
      </c>
      <c r="I4161" s="29">
        <f t="shared" si="323"/>
        <v>3.0687311919485951E-2</v>
      </c>
      <c r="J4161" s="24">
        <f t="shared" si="324"/>
        <v>-2.714648019625393E-2</v>
      </c>
      <c r="K4161" s="21"/>
    </row>
    <row r="4162" spans="1:11">
      <c r="A4162" s="20">
        <v>4155</v>
      </c>
      <c r="B4162" s="35">
        <v>1.0900000000000001</v>
      </c>
      <c r="C4162" s="33">
        <v>512.20000000000005</v>
      </c>
      <c r="D4162" s="34" t="s">
        <v>13</v>
      </c>
      <c r="E4162" s="35">
        <v>1</v>
      </c>
      <c r="F4162" s="27">
        <f t="shared" si="320"/>
        <v>1.0885852209886755</v>
      </c>
      <c r="G4162" s="28">
        <f t="shared" si="321"/>
        <v>182.98081061827978</v>
      </c>
      <c r="H4162" s="28">
        <f t="shared" si="322"/>
        <v>2.4951079878185207</v>
      </c>
      <c r="I4162" s="29">
        <f t="shared" si="323"/>
        <v>0.79559599632794931</v>
      </c>
      <c r="J4162" s="24">
        <f t="shared" si="324"/>
        <v>-1.1662408244551035</v>
      </c>
      <c r="K4162" s="21"/>
    </row>
    <row r="4163" spans="1:11">
      <c r="A4163" s="20">
        <v>4156</v>
      </c>
      <c r="B4163" s="35">
        <v>0.03</v>
      </c>
      <c r="C4163" s="33">
        <v>512.20000000000005</v>
      </c>
      <c r="D4163" s="34" t="s">
        <v>13</v>
      </c>
      <c r="E4163" s="35">
        <v>0</v>
      </c>
      <c r="F4163" s="27">
        <f t="shared" si="320"/>
        <v>3.1628088022045274E-2</v>
      </c>
      <c r="G4163" s="28">
        <f t="shared" si="321"/>
        <v>182.98081061827978</v>
      </c>
      <c r="H4163" s="28">
        <f t="shared" si="322"/>
        <v>2.4951079878185207</v>
      </c>
      <c r="I4163" s="29">
        <f t="shared" si="323"/>
        <v>2.3115489459790268E-2</v>
      </c>
      <c r="J4163" s="24">
        <f t="shared" si="324"/>
        <v>-2.0438460083040705E-2</v>
      </c>
      <c r="K4163" s="21"/>
    </row>
    <row r="4164" spans="1:11">
      <c r="A4164" s="20">
        <v>4157</v>
      </c>
      <c r="B4164" s="35">
        <v>1.91</v>
      </c>
      <c r="C4164" s="33">
        <v>512.20000000000005</v>
      </c>
      <c r="D4164" s="34" t="s">
        <v>13</v>
      </c>
      <c r="E4164" s="35">
        <v>0</v>
      </c>
      <c r="F4164" s="27">
        <f t="shared" si="320"/>
        <v>1.8914629708009805</v>
      </c>
      <c r="G4164" s="28">
        <f t="shared" si="321"/>
        <v>182.98081061827978</v>
      </c>
      <c r="H4164" s="28">
        <f t="shared" si="322"/>
        <v>2.4951079878185207</v>
      </c>
      <c r="I4164" s="29">
        <f t="shared" si="323"/>
        <v>1.3823817720078011</v>
      </c>
      <c r="J4164" s="24">
        <f t="shared" si="324"/>
        <v>-1.2306314743248237</v>
      </c>
      <c r="K4164" s="21"/>
    </row>
    <row r="4165" spans="1:11">
      <c r="A4165" s="20">
        <v>4158</v>
      </c>
      <c r="B4165" s="35">
        <v>1.41</v>
      </c>
      <c r="C4165" s="33">
        <v>512.20000000000005</v>
      </c>
      <c r="D4165" s="34" t="s">
        <v>13</v>
      </c>
      <c r="E4165" s="35">
        <v>0</v>
      </c>
      <c r="F4165" s="27">
        <f t="shared" si="320"/>
        <v>1.4027174326065657</v>
      </c>
      <c r="G4165" s="28">
        <f t="shared" si="321"/>
        <v>182.98081061827978</v>
      </c>
      <c r="H4165" s="28">
        <f t="shared" si="322"/>
        <v>2.4951079878185207</v>
      </c>
      <c r="I4165" s="29">
        <f t="shared" si="323"/>
        <v>1.0251805295938456</v>
      </c>
      <c r="J4165" s="24">
        <f t="shared" si="324"/>
        <v>-0.91219897701280761</v>
      </c>
      <c r="K4165" s="21"/>
    </row>
    <row r="4166" spans="1:11">
      <c r="A4166" s="20">
        <v>4159</v>
      </c>
      <c r="B4166" s="35">
        <v>0.79</v>
      </c>
      <c r="C4166" s="33">
        <v>512.20000000000005</v>
      </c>
      <c r="D4166" s="34" t="s">
        <v>13</v>
      </c>
      <c r="E4166" s="35">
        <v>0</v>
      </c>
      <c r="F4166" s="27">
        <f t="shared" si="320"/>
        <v>0.79281156887555493</v>
      </c>
      <c r="G4166" s="28">
        <f t="shared" si="321"/>
        <v>182.98081061827978</v>
      </c>
      <c r="H4166" s="28">
        <f t="shared" si="322"/>
        <v>2.4951079878185207</v>
      </c>
      <c r="I4166" s="29">
        <f t="shared" si="323"/>
        <v>0.57942887509257623</v>
      </c>
      <c r="J4166" s="24">
        <f t="shared" si="324"/>
        <v>-0.51509201139568073</v>
      </c>
      <c r="K4166" s="21"/>
    </row>
    <row r="4167" spans="1:11">
      <c r="A4167" s="20">
        <v>4160</v>
      </c>
      <c r="B4167" s="35">
        <v>19.739999999999998</v>
      </c>
      <c r="C4167" s="33">
        <v>811.2</v>
      </c>
      <c r="D4167" s="34" t="s">
        <v>13</v>
      </c>
      <c r="E4167" s="35">
        <v>23</v>
      </c>
      <c r="F4167" s="27">
        <f t="shared" si="320"/>
        <v>18.87229208700608</v>
      </c>
      <c r="G4167" s="28">
        <f t="shared" si="321"/>
        <v>268.62539466139151</v>
      </c>
      <c r="H4167" s="28">
        <f t="shared" si="322"/>
        <v>2.4951079878185207</v>
      </c>
      <c r="I4167" s="29">
        <f t="shared" si="323"/>
        <v>20.24866167059281</v>
      </c>
      <c r="J4167" s="24">
        <f t="shared" si="324"/>
        <v>48.813412427805702</v>
      </c>
      <c r="K4167" s="21"/>
    </row>
    <row r="4168" spans="1:11">
      <c r="A4168" s="20">
        <v>4161</v>
      </c>
      <c r="B4168" s="35">
        <v>6.03</v>
      </c>
      <c r="C4168" s="33">
        <v>1186.4000000000001</v>
      </c>
      <c r="D4168" s="34" t="s">
        <v>13</v>
      </c>
      <c r="E4168" s="35">
        <v>14</v>
      </c>
      <c r="F4168" s="27">
        <f t="shared" ref="F4168:F4231" si="325">B4168^$F$2</f>
        <v>5.8689033289969545</v>
      </c>
      <c r="G4168" s="28">
        <f t="shared" ref="G4168:G4231" si="326">C4168^$I$2</f>
        <v>368.98581212487613</v>
      </c>
      <c r="H4168" s="28">
        <f t="shared" si="322"/>
        <v>2.4951079878185207</v>
      </c>
      <c r="I4168" s="29">
        <f t="shared" si="323"/>
        <v>8.6495045459298847</v>
      </c>
      <c r="J4168" s="24">
        <f t="shared" si="324"/>
        <v>21.775645889264808</v>
      </c>
      <c r="K4168" s="21"/>
    </row>
    <row r="4169" spans="1:11">
      <c r="A4169" s="20">
        <v>4162</v>
      </c>
      <c r="B4169" s="35">
        <v>8.81</v>
      </c>
      <c r="C4169" s="33">
        <v>1312.2</v>
      </c>
      <c r="D4169" s="34" t="s">
        <v>13</v>
      </c>
      <c r="E4169" s="35">
        <v>25</v>
      </c>
      <c r="F4169" s="27">
        <f t="shared" si="325"/>
        <v>8.5257764614950293</v>
      </c>
      <c r="G4169" s="28">
        <f t="shared" si="326"/>
        <v>401.3812441071106</v>
      </c>
      <c r="H4169" s="28">
        <f t="shared" ref="H4169:H4232" si="327">IF(D4169="F",1,IF(D4169="R",$G$2,$H$2))</f>
        <v>2.4951079878185207</v>
      </c>
      <c r="I4169" s="29">
        <f t="shared" ref="I4169:I4232" si="328">$E$2*F4169*G4169*H4169</f>
        <v>13.668335307452267</v>
      </c>
      <c r="J4169" s="24">
        <f t="shared" ref="J4169:J4232" si="329">IF(OR(B4169&lt;=0,C4169&lt;=0,I4169&lt;=0),0,GAMMALN(E4169+$J$2*B4169)-GAMMALN($J$2*B4169)+$J$2*B4169*LN($J$2*B4169)+E4169*LN(I4169)-($J$2*B4169+E4169)*LN($J$2*B4169+I4169))</f>
        <v>52.882231899263388</v>
      </c>
      <c r="K4169" s="21"/>
    </row>
    <row r="4170" spans="1:11">
      <c r="A4170" s="20">
        <v>4163</v>
      </c>
      <c r="B4170" s="35">
        <v>5.52</v>
      </c>
      <c r="C4170" s="33">
        <v>1586.4</v>
      </c>
      <c r="D4170" s="34" t="s">
        <v>13</v>
      </c>
      <c r="E4170" s="35">
        <v>13</v>
      </c>
      <c r="F4170" s="27">
        <f t="shared" si="325"/>
        <v>5.3796885004845842</v>
      </c>
      <c r="G4170" s="28">
        <f t="shared" si="326"/>
        <v>470.29717197802347</v>
      </c>
      <c r="H4170" s="28">
        <f t="shared" si="327"/>
        <v>2.4951079878185207</v>
      </c>
      <c r="I4170" s="29">
        <f t="shared" si="328"/>
        <v>10.105413863073998</v>
      </c>
      <c r="J4170" s="24">
        <f t="shared" si="329"/>
        <v>19.816053398665446</v>
      </c>
      <c r="K4170" s="21"/>
    </row>
    <row r="4171" spans="1:11">
      <c r="A4171" s="20">
        <v>4164</v>
      </c>
      <c r="B4171" s="35">
        <v>0.16</v>
      </c>
      <c r="C4171" s="33">
        <v>1586.4</v>
      </c>
      <c r="D4171" s="34" t="s">
        <v>13</v>
      </c>
      <c r="E4171" s="35">
        <v>1</v>
      </c>
      <c r="F4171" s="27">
        <f t="shared" si="325"/>
        <v>0.16448067826327309</v>
      </c>
      <c r="G4171" s="28">
        <f t="shared" si="326"/>
        <v>470.29717197802347</v>
      </c>
      <c r="H4171" s="28">
        <f t="shared" si="327"/>
        <v>2.4951079878185207</v>
      </c>
      <c r="I4171" s="29">
        <f t="shared" si="328"/>
        <v>0.30896683445143214</v>
      </c>
      <c r="J4171" s="24">
        <f t="shared" si="329"/>
        <v>-1.9311092373425016</v>
      </c>
      <c r="K4171" s="21"/>
    </row>
    <row r="4172" spans="1:11">
      <c r="A4172" s="20">
        <v>4165</v>
      </c>
      <c r="B4172" s="35">
        <v>0.02</v>
      </c>
      <c r="C4172" s="33">
        <v>1586.4</v>
      </c>
      <c r="D4172" s="34" t="s">
        <v>13</v>
      </c>
      <c r="E4172" s="35">
        <v>0</v>
      </c>
      <c r="F4172" s="27">
        <f t="shared" si="325"/>
        <v>2.1214636503225789E-2</v>
      </c>
      <c r="G4172" s="28">
        <f t="shared" si="326"/>
        <v>470.29717197802347</v>
      </c>
      <c r="H4172" s="28">
        <f t="shared" si="327"/>
        <v>2.4951079878185207</v>
      </c>
      <c r="I4172" s="29">
        <f t="shared" si="328"/>
        <v>3.9850389441779523E-2</v>
      </c>
      <c r="J4172" s="24">
        <f t="shared" si="329"/>
        <v>-3.0152509521379656E-2</v>
      </c>
      <c r="K4172" s="21"/>
    </row>
    <row r="4173" spans="1:11">
      <c r="A4173" s="20">
        <v>4166</v>
      </c>
      <c r="B4173" s="35">
        <v>7.0000000000000007E-2</v>
      </c>
      <c r="C4173" s="33">
        <v>1586.4</v>
      </c>
      <c r="D4173" s="34" t="s">
        <v>13</v>
      </c>
      <c r="E4173" s="35">
        <v>0</v>
      </c>
      <c r="F4173" s="27">
        <f t="shared" si="325"/>
        <v>7.2862464124135648E-2</v>
      </c>
      <c r="G4173" s="28">
        <f t="shared" si="326"/>
        <v>470.29717197802347</v>
      </c>
      <c r="H4173" s="28">
        <f t="shared" si="327"/>
        <v>2.4951079878185207</v>
      </c>
      <c r="I4173" s="29">
        <f t="shared" si="328"/>
        <v>0.13686765599745196</v>
      </c>
      <c r="J4173" s="24">
        <f t="shared" si="329"/>
        <v>-0.10399849671583636</v>
      </c>
      <c r="K4173" s="21"/>
    </row>
    <row r="4174" spans="1:11">
      <c r="A4174" s="20">
        <v>4167</v>
      </c>
      <c r="B4174" s="35">
        <v>8.82</v>
      </c>
      <c r="C4174" s="33">
        <v>1932.2</v>
      </c>
      <c r="D4174" s="34" t="s">
        <v>13</v>
      </c>
      <c r="E4174" s="35">
        <v>41</v>
      </c>
      <c r="F4174" s="27">
        <f t="shared" si="325"/>
        <v>8.535307915033016</v>
      </c>
      <c r="G4174" s="28">
        <f t="shared" si="326"/>
        <v>554.47502547023419</v>
      </c>
      <c r="H4174" s="28">
        <f t="shared" si="327"/>
        <v>2.4951079878185207</v>
      </c>
      <c r="I4174" s="29">
        <f t="shared" si="328"/>
        <v>18.902784816702582</v>
      </c>
      <c r="J4174" s="24">
        <f t="shared" si="329"/>
        <v>105.93920047641083</v>
      </c>
      <c r="K4174" s="21"/>
    </row>
    <row r="4175" spans="1:11">
      <c r="A4175" s="20">
        <v>4168</v>
      </c>
      <c r="B4175" s="35">
        <v>0.36</v>
      </c>
      <c r="C4175" s="33">
        <v>2158.4</v>
      </c>
      <c r="D4175" s="34" t="s">
        <v>13</v>
      </c>
      <c r="E4175" s="35">
        <v>0</v>
      </c>
      <c r="F4175" s="27">
        <f t="shared" si="325"/>
        <v>0.36558601670399316</v>
      </c>
      <c r="G4175" s="28">
        <f t="shared" si="326"/>
        <v>608.17573008089926</v>
      </c>
      <c r="H4175" s="28">
        <f t="shared" si="327"/>
        <v>2.4951079878185207</v>
      </c>
      <c r="I4175" s="29">
        <f t="shared" si="328"/>
        <v>0.88806196315521457</v>
      </c>
      <c r="J4175" s="24">
        <f t="shared" si="329"/>
        <v>-0.63822088596611082</v>
      </c>
      <c r="K4175" s="21"/>
    </row>
    <row r="4176" spans="1:11">
      <c r="A4176" s="20">
        <v>4169</v>
      </c>
      <c r="B4176" s="35">
        <v>4.18</v>
      </c>
      <c r="C4176" s="33">
        <v>353.8</v>
      </c>
      <c r="D4176" s="34" t="s">
        <v>13</v>
      </c>
      <c r="E4176" s="35">
        <v>7</v>
      </c>
      <c r="F4176" s="27">
        <f t="shared" si="325"/>
        <v>4.0908577637444479</v>
      </c>
      <c r="G4176" s="28">
        <f t="shared" si="326"/>
        <v>134.3491415771212</v>
      </c>
      <c r="H4176" s="28">
        <f t="shared" si="327"/>
        <v>2.4951079878185207</v>
      </c>
      <c r="I4176" s="29">
        <f t="shared" si="328"/>
        <v>2.1951989351389098</v>
      </c>
      <c r="J4176" s="24">
        <f t="shared" si="329"/>
        <v>3.8170547622604474</v>
      </c>
      <c r="K4176" s="21"/>
    </row>
    <row r="4177" spans="1:11">
      <c r="A4177" s="20">
        <v>4170</v>
      </c>
      <c r="B4177" s="35">
        <v>1.49</v>
      </c>
      <c r="C4177" s="33">
        <v>353.8</v>
      </c>
      <c r="D4177" s="34" t="s">
        <v>13</v>
      </c>
      <c r="E4177" s="35">
        <v>2</v>
      </c>
      <c r="F4177" s="27">
        <f t="shared" si="325"/>
        <v>1.4810718756466328</v>
      </c>
      <c r="G4177" s="28">
        <f t="shared" si="326"/>
        <v>134.3491415771212</v>
      </c>
      <c r="H4177" s="28">
        <f t="shared" si="327"/>
        <v>2.4951079878185207</v>
      </c>
      <c r="I4177" s="29">
        <f t="shared" si="328"/>
        <v>0.79475933705104951</v>
      </c>
      <c r="J4177" s="24">
        <f t="shared" si="329"/>
        <v>-1.3202441481191496</v>
      </c>
      <c r="K4177" s="21"/>
    </row>
    <row r="4178" spans="1:11">
      <c r="A4178" s="20">
        <v>4171</v>
      </c>
      <c r="B4178" s="35">
        <v>5.53</v>
      </c>
      <c r="C4178" s="33">
        <v>353.8</v>
      </c>
      <c r="D4178" s="34" t="s">
        <v>13</v>
      </c>
      <c r="E4178" s="35">
        <v>2</v>
      </c>
      <c r="F4178" s="27">
        <f t="shared" si="325"/>
        <v>5.3892873004635629</v>
      </c>
      <c r="G4178" s="28">
        <f t="shared" si="326"/>
        <v>134.3491415771212</v>
      </c>
      <c r="H4178" s="28">
        <f t="shared" si="327"/>
        <v>2.4951079878185207</v>
      </c>
      <c r="I4178" s="29">
        <f t="shared" si="328"/>
        <v>2.8919503992498887</v>
      </c>
      <c r="J4178" s="24">
        <f t="shared" si="329"/>
        <v>-0.80711264017421058</v>
      </c>
      <c r="K4178" s="21"/>
    </row>
    <row r="4179" spans="1:11">
      <c r="A4179" s="20">
        <v>4172</v>
      </c>
      <c r="B4179" s="35">
        <v>5.05</v>
      </c>
      <c r="C4179" s="33">
        <v>353.8</v>
      </c>
      <c r="D4179" s="34" t="s">
        <v>13</v>
      </c>
      <c r="E4179" s="35">
        <v>3</v>
      </c>
      <c r="F4179" s="27">
        <f t="shared" si="325"/>
        <v>4.9282405630447697</v>
      </c>
      <c r="G4179" s="28">
        <f t="shared" si="326"/>
        <v>134.3491415771212</v>
      </c>
      <c r="H4179" s="28">
        <f t="shared" si="327"/>
        <v>2.4951079878185207</v>
      </c>
      <c r="I4179" s="29">
        <f t="shared" si="328"/>
        <v>2.6445476867917033</v>
      </c>
      <c r="J4179" s="24">
        <f t="shared" si="329"/>
        <v>0.1801635134616717</v>
      </c>
      <c r="K4179" s="21"/>
    </row>
    <row r="4180" spans="1:11">
      <c r="A4180" s="20">
        <v>4173</v>
      </c>
      <c r="B4180" s="35">
        <v>0.57999999999999996</v>
      </c>
      <c r="C4180" s="33">
        <v>353.8</v>
      </c>
      <c r="D4180" s="34" t="s">
        <v>13</v>
      </c>
      <c r="E4180" s="35">
        <v>0</v>
      </c>
      <c r="F4180" s="27">
        <f t="shared" si="325"/>
        <v>0.58478123626293155</v>
      </c>
      <c r="G4180" s="28">
        <f t="shared" si="326"/>
        <v>134.3491415771212</v>
      </c>
      <c r="H4180" s="28">
        <f t="shared" si="327"/>
        <v>2.4951079878185207</v>
      </c>
      <c r="I4180" s="29">
        <f t="shared" si="328"/>
        <v>0.31379999532386449</v>
      </c>
      <c r="J4180" s="24">
        <f t="shared" si="329"/>
        <v>-0.28709396474266091</v>
      </c>
      <c r="K4180" s="21"/>
    </row>
    <row r="4181" spans="1:11">
      <c r="A4181" s="20">
        <v>4174</v>
      </c>
      <c r="B4181" s="35">
        <v>9.3699999999999992</v>
      </c>
      <c r="C4181" s="33">
        <v>594.6</v>
      </c>
      <c r="D4181" s="34" t="s">
        <v>13</v>
      </c>
      <c r="E4181" s="35">
        <v>10</v>
      </c>
      <c r="F4181" s="27">
        <f t="shared" si="325"/>
        <v>9.059292081199013</v>
      </c>
      <c r="G4181" s="28">
        <f t="shared" si="326"/>
        <v>207.25349375481443</v>
      </c>
      <c r="H4181" s="28">
        <f t="shared" si="327"/>
        <v>2.4951079878185207</v>
      </c>
      <c r="I4181" s="29">
        <f t="shared" si="328"/>
        <v>7.4993000494461617</v>
      </c>
      <c r="J4181" s="24">
        <f t="shared" si="329"/>
        <v>12.577517034939746</v>
      </c>
      <c r="K4181" s="21"/>
    </row>
    <row r="4182" spans="1:11">
      <c r="A4182" s="20">
        <v>4175</v>
      </c>
      <c r="B4182" s="35">
        <v>0.94</v>
      </c>
      <c r="C4182" s="33">
        <v>594.6</v>
      </c>
      <c r="D4182" s="34" t="s">
        <v>13</v>
      </c>
      <c r="E4182" s="35">
        <v>0</v>
      </c>
      <c r="F4182" s="27">
        <f t="shared" si="325"/>
        <v>0.94087699606579167</v>
      </c>
      <c r="G4182" s="28">
        <f t="shared" si="326"/>
        <v>207.25349375481443</v>
      </c>
      <c r="H4182" s="28">
        <f t="shared" si="327"/>
        <v>2.4951079878185207</v>
      </c>
      <c r="I4182" s="29">
        <f t="shared" si="328"/>
        <v>0.77885985349366116</v>
      </c>
      <c r="J4182" s="24">
        <f t="shared" si="329"/>
        <v>-0.68293571741961046</v>
      </c>
      <c r="K4182" s="21"/>
    </row>
    <row r="4183" spans="1:11">
      <c r="A4183" s="20">
        <v>4176</v>
      </c>
      <c r="B4183" s="35">
        <v>0.15</v>
      </c>
      <c r="C4183" s="33">
        <v>594.6</v>
      </c>
      <c r="D4183" s="34" t="s">
        <v>13</v>
      </c>
      <c r="E4183" s="35">
        <v>0</v>
      </c>
      <c r="F4183" s="27">
        <f t="shared" si="325"/>
        <v>0.1543506961119305</v>
      </c>
      <c r="G4183" s="28">
        <f t="shared" si="326"/>
        <v>207.25349375481443</v>
      </c>
      <c r="H4183" s="28">
        <f t="shared" si="327"/>
        <v>2.4951079878185207</v>
      </c>
      <c r="I4183" s="29">
        <f t="shared" si="328"/>
        <v>0.12777181402357984</v>
      </c>
      <c r="J4183" s="24">
        <f t="shared" si="329"/>
        <v>-0.11166534046109555</v>
      </c>
      <c r="K4183" s="21"/>
    </row>
    <row r="4184" spans="1:11">
      <c r="A4184" s="20">
        <v>4177</v>
      </c>
      <c r="B4184" s="35">
        <v>0.43</v>
      </c>
      <c r="C4184" s="33">
        <v>594.6</v>
      </c>
      <c r="D4184" s="34" t="s">
        <v>13</v>
      </c>
      <c r="E4184" s="35">
        <v>0</v>
      </c>
      <c r="F4184" s="27">
        <f t="shared" si="325"/>
        <v>0.43550439643098621</v>
      </c>
      <c r="G4184" s="28">
        <f t="shared" si="326"/>
        <v>207.25349375481443</v>
      </c>
      <c r="H4184" s="28">
        <f t="shared" si="327"/>
        <v>2.4951079878185207</v>
      </c>
      <c r="I4184" s="29">
        <f t="shared" si="328"/>
        <v>0.36051140778062402</v>
      </c>
      <c r="J4184" s="24">
        <f t="shared" si="329"/>
        <v>-0.31566831033674891</v>
      </c>
      <c r="K4184" s="21"/>
    </row>
    <row r="4185" spans="1:11">
      <c r="A4185" s="20">
        <v>4178</v>
      </c>
      <c r="B4185" s="35">
        <v>0.32</v>
      </c>
      <c r="C4185" s="33">
        <v>594.6</v>
      </c>
      <c r="D4185" s="34" t="s">
        <v>13</v>
      </c>
      <c r="E4185" s="35">
        <v>0</v>
      </c>
      <c r="F4185" s="27">
        <f t="shared" si="325"/>
        <v>0.32554271863020534</v>
      </c>
      <c r="G4185" s="28">
        <f t="shared" si="326"/>
        <v>207.25349375481443</v>
      </c>
      <c r="H4185" s="28">
        <f t="shared" si="327"/>
        <v>2.4951079878185207</v>
      </c>
      <c r="I4185" s="29">
        <f t="shared" si="328"/>
        <v>0.26948491162868221</v>
      </c>
      <c r="J4185" s="24">
        <f t="shared" si="329"/>
        <v>-0.23583867171179418</v>
      </c>
      <c r="K4185" s="21"/>
    </row>
    <row r="4186" spans="1:11">
      <c r="A4186" s="20">
        <v>4179</v>
      </c>
      <c r="B4186" s="35">
        <v>0.33</v>
      </c>
      <c r="C4186" s="33">
        <v>7950</v>
      </c>
      <c r="D4186" s="34" t="s">
        <v>13</v>
      </c>
      <c r="E4186" s="35">
        <v>0</v>
      </c>
      <c r="F4186" s="27">
        <f t="shared" si="325"/>
        <v>0.33556027060969096</v>
      </c>
      <c r="G4186" s="28">
        <f t="shared" si="326"/>
        <v>1806.5100660972819</v>
      </c>
      <c r="H4186" s="28">
        <f t="shared" si="327"/>
        <v>2.4951079878185207</v>
      </c>
      <c r="I4186" s="29">
        <f t="shared" si="328"/>
        <v>2.4212271194081589</v>
      </c>
      <c r="J4186" s="24">
        <f t="shared" si="329"/>
        <v>-1.1930837044537324</v>
      </c>
      <c r="K4186" s="21"/>
    </row>
    <row r="4187" spans="1:11">
      <c r="A4187" s="20">
        <v>4180</v>
      </c>
      <c r="B4187" s="35">
        <v>1.22</v>
      </c>
      <c r="C4187" s="33">
        <v>7950</v>
      </c>
      <c r="D4187" s="34" t="s">
        <v>13</v>
      </c>
      <c r="E4187" s="35">
        <v>5</v>
      </c>
      <c r="F4187" s="27">
        <f t="shared" si="325"/>
        <v>1.2163492178317659</v>
      </c>
      <c r="G4187" s="28">
        <f t="shared" si="326"/>
        <v>1806.5100660972819</v>
      </c>
      <c r="H4187" s="28">
        <f t="shared" si="327"/>
        <v>2.4951079878185207</v>
      </c>
      <c r="I4187" s="29">
        <f t="shared" si="328"/>
        <v>8.7765387348573682</v>
      </c>
      <c r="J4187" s="24">
        <f t="shared" si="329"/>
        <v>2.2763163906727755</v>
      </c>
      <c r="K4187" s="21"/>
    </row>
    <row r="4188" spans="1:11">
      <c r="A4188" s="20">
        <v>4181</v>
      </c>
      <c r="B4188" s="35">
        <v>0.18</v>
      </c>
      <c r="C4188" s="33">
        <v>2964.4</v>
      </c>
      <c r="D4188" s="34" t="s">
        <v>13</v>
      </c>
      <c r="E4188" s="35">
        <v>0</v>
      </c>
      <c r="F4188" s="27">
        <f t="shared" si="325"/>
        <v>0.18471258163616558</v>
      </c>
      <c r="G4188" s="28">
        <f t="shared" si="326"/>
        <v>792.67899279248059</v>
      </c>
      <c r="H4188" s="28">
        <f t="shared" si="327"/>
        <v>2.4951079878185207</v>
      </c>
      <c r="I4188" s="29">
        <f t="shared" si="328"/>
        <v>0.58481490793564672</v>
      </c>
      <c r="J4188" s="24">
        <f t="shared" si="329"/>
        <v>-0.38918277778254495</v>
      </c>
      <c r="K4188" s="21"/>
    </row>
    <row r="4189" spans="1:11">
      <c r="A4189" s="20">
        <v>4182</v>
      </c>
      <c r="B4189" s="35">
        <v>1.2</v>
      </c>
      <c r="C4189" s="33">
        <v>2964.4</v>
      </c>
      <c r="D4189" s="34" t="s">
        <v>13</v>
      </c>
      <c r="E4189" s="35">
        <v>3</v>
      </c>
      <c r="F4189" s="27">
        <f t="shared" si="325"/>
        <v>1.1967071499451971</v>
      </c>
      <c r="G4189" s="28">
        <f t="shared" si="326"/>
        <v>792.67899279248059</v>
      </c>
      <c r="H4189" s="28">
        <f t="shared" si="327"/>
        <v>2.4951079878185207</v>
      </c>
      <c r="I4189" s="29">
        <f t="shared" si="328"/>
        <v>3.7888712047761448</v>
      </c>
      <c r="J4189" s="24">
        <f t="shared" si="329"/>
        <v>-7.6225514153897223E-2</v>
      </c>
      <c r="K4189" s="21"/>
    </row>
    <row r="4190" spans="1:11">
      <c r="A4190" s="20">
        <v>4183</v>
      </c>
      <c r="B4190" s="35">
        <v>1.02</v>
      </c>
      <c r="C4190" s="33">
        <v>2544.1999999999998</v>
      </c>
      <c r="D4190" s="34" t="s">
        <v>13</v>
      </c>
      <c r="E4190" s="35">
        <v>3</v>
      </c>
      <c r="F4190" s="27">
        <f t="shared" si="325"/>
        <v>1.0196956260984573</v>
      </c>
      <c r="G4190" s="28">
        <f t="shared" si="326"/>
        <v>697.69375152641203</v>
      </c>
      <c r="H4190" s="28">
        <f t="shared" si="327"/>
        <v>2.4951079878185207</v>
      </c>
      <c r="I4190" s="29">
        <f t="shared" si="328"/>
        <v>2.8415807222869165</v>
      </c>
      <c r="J4190" s="24">
        <f t="shared" si="329"/>
        <v>-7.7908650393059276E-2</v>
      </c>
      <c r="K4190" s="21"/>
    </row>
    <row r="4191" spans="1:11">
      <c r="A4191" s="20">
        <v>4184</v>
      </c>
      <c r="B4191" s="35">
        <v>2.48</v>
      </c>
      <c r="C4191" s="33">
        <v>2544.1999999999998</v>
      </c>
      <c r="D4191" s="34" t="s">
        <v>13</v>
      </c>
      <c r="E4191" s="35">
        <v>10</v>
      </c>
      <c r="F4191" s="27">
        <f t="shared" si="325"/>
        <v>2.446283587123899</v>
      </c>
      <c r="G4191" s="28">
        <f t="shared" si="326"/>
        <v>697.69375152641203</v>
      </c>
      <c r="H4191" s="28">
        <f t="shared" si="327"/>
        <v>2.4951079878185207</v>
      </c>
      <c r="I4191" s="29">
        <f t="shared" si="328"/>
        <v>6.8170462876409061</v>
      </c>
      <c r="J4191" s="24">
        <f t="shared" si="329"/>
        <v>12.267920141489718</v>
      </c>
      <c r="K4191" s="21"/>
    </row>
    <row r="4192" spans="1:11">
      <c r="A4192" s="20">
        <v>4185</v>
      </c>
      <c r="B4192" s="35">
        <v>2.4300000000000002</v>
      </c>
      <c r="C4192" s="33">
        <v>2355.4</v>
      </c>
      <c r="D4192" s="34" t="s">
        <v>13</v>
      </c>
      <c r="E4192" s="35">
        <v>14</v>
      </c>
      <c r="F4192" s="27">
        <f t="shared" si="325"/>
        <v>2.3976992399587878</v>
      </c>
      <c r="G4192" s="28">
        <f t="shared" si="326"/>
        <v>654.18902025038187</v>
      </c>
      <c r="H4192" s="28">
        <f t="shared" si="327"/>
        <v>2.4951079878185207</v>
      </c>
      <c r="I4192" s="29">
        <f t="shared" si="328"/>
        <v>6.265021478330187</v>
      </c>
      <c r="J4192" s="24">
        <f t="shared" si="329"/>
        <v>20.790227871969684</v>
      </c>
      <c r="K4192" s="21"/>
    </row>
    <row r="4193" spans="1:11">
      <c r="A4193" s="20">
        <v>4186</v>
      </c>
      <c r="B4193" s="35">
        <v>0.6</v>
      </c>
      <c r="C4193" s="33">
        <v>1943.8</v>
      </c>
      <c r="D4193" s="34" t="s">
        <v>13</v>
      </c>
      <c r="E4193" s="35">
        <v>3</v>
      </c>
      <c r="F4193" s="27">
        <f t="shared" si="325"/>
        <v>0.60463709504461693</v>
      </c>
      <c r="G4193" s="28">
        <f t="shared" si="326"/>
        <v>557.2532301873872</v>
      </c>
      <c r="H4193" s="28">
        <f t="shared" si="327"/>
        <v>2.4951079878185207</v>
      </c>
      <c r="I4193" s="29">
        <f t="shared" si="328"/>
        <v>1.3457735565349516</v>
      </c>
      <c r="J4193" s="24">
        <f t="shared" si="329"/>
        <v>-0.61008856723249139</v>
      </c>
      <c r="K4193" s="21"/>
    </row>
    <row r="4194" spans="1:11">
      <c r="A4194" s="20">
        <v>4187</v>
      </c>
      <c r="B4194" s="35">
        <v>0.38</v>
      </c>
      <c r="C4194" s="33">
        <v>1943.8</v>
      </c>
      <c r="D4194" s="34" t="s">
        <v>13</v>
      </c>
      <c r="E4194" s="35">
        <v>1</v>
      </c>
      <c r="F4194" s="27">
        <f t="shared" si="325"/>
        <v>0.38558202734278052</v>
      </c>
      <c r="G4194" s="28">
        <f t="shared" si="326"/>
        <v>557.2532301873872</v>
      </c>
      <c r="H4194" s="28">
        <f t="shared" si="327"/>
        <v>2.4951079878185207</v>
      </c>
      <c r="I4194" s="29">
        <f t="shared" si="328"/>
        <v>0.85821081856507653</v>
      </c>
      <c r="J4194" s="24">
        <f t="shared" si="329"/>
        <v>-1.3712376002376589</v>
      </c>
      <c r="K4194" s="21"/>
    </row>
    <row r="4195" spans="1:11">
      <c r="A4195" s="20">
        <v>4188</v>
      </c>
      <c r="B4195" s="35">
        <v>0.33</v>
      </c>
      <c r="C4195" s="33">
        <v>1943.8</v>
      </c>
      <c r="D4195" s="34" t="s">
        <v>13</v>
      </c>
      <c r="E4195" s="35">
        <v>1</v>
      </c>
      <c r="F4195" s="27">
        <f t="shared" si="325"/>
        <v>0.33556027060969096</v>
      </c>
      <c r="G4195" s="28">
        <f t="shared" si="326"/>
        <v>557.2532301873872</v>
      </c>
      <c r="H4195" s="28">
        <f t="shared" si="327"/>
        <v>2.4951079878185207</v>
      </c>
      <c r="I4195" s="29">
        <f t="shared" si="328"/>
        <v>0.74687468319639128</v>
      </c>
      <c r="J4195" s="24">
        <f t="shared" si="329"/>
        <v>-1.4290477474886329</v>
      </c>
      <c r="K4195" s="21"/>
    </row>
    <row r="4196" spans="1:11">
      <c r="A4196" s="20">
        <v>4189</v>
      </c>
      <c r="B4196" s="35">
        <v>1.01</v>
      </c>
      <c r="C4196" s="33">
        <v>1943.8</v>
      </c>
      <c r="D4196" s="34" t="s">
        <v>13</v>
      </c>
      <c r="E4196" s="35">
        <v>8</v>
      </c>
      <c r="F4196" s="27">
        <f t="shared" si="325"/>
        <v>1.0098485478080457</v>
      </c>
      <c r="G4196" s="28">
        <f t="shared" si="326"/>
        <v>557.2532301873872</v>
      </c>
      <c r="H4196" s="28">
        <f t="shared" si="327"/>
        <v>2.4951079878185207</v>
      </c>
      <c r="I4196" s="29">
        <f t="shared" si="328"/>
        <v>2.2476746512633423</v>
      </c>
      <c r="J4196" s="24">
        <f t="shared" si="329"/>
        <v>5.9848534083663267</v>
      </c>
      <c r="K4196" s="21"/>
    </row>
    <row r="4197" spans="1:11">
      <c r="A4197" s="20">
        <v>4190</v>
      </c>
      <c r="B4197" s="35">
        <v>1.24</v>
      </c>
      <c r="C4197" s="33">
        <v>1840.8</v>
      </c>
      <c r="D4197" s="34" t="s">
        <v>13</v>
      </c>
      <c r="E4197" s="35">
        <v>5</v>
      </c>
      <c r="F4197" s="27">
        <f t="shared" si="325"/>
        <v>1.235986433140017</v>
      </c>
      <c r="G4197" s="28">
        <f t="shared" si="326"/>
        <v>532.48678945513836</v>
      </c>
      <c r="H4197" s="28">
        <f t="shared" si="327"/>
        <v>2.4951079878185207</v>
      </c>
      <c r="I4197" s="29">
        <f t="shared" si="328"/>
        <v>2.6287370688913048</v>
      </c>
      <c r="J4197" s="24">
        <f t="shared" si="329"/>
        <v>2.1550993078126961</v>
      </c>
      <c r="K4197" s="21"/>
    </row>
    <row r="4198" spans="1:11">
      <c r="A4198" s="20">
        <v>4191</v>
      </c>
      <c r="B4198" s="35">
        <v>0.95</v>
      </c>
      <c r="C4198" s="33">
        <v>1840.8</v>
      </c>
      <c r="D4198" s="34" t="s">
        <v>13</v>
      </c>
      <c r="E4198" s="35">
        <v>1</v>
      </c>
      <c r="F4198" s="27">
        <f t="shared" si="325"/>
        <v>0.95073468522774407</v>
      </c>
      <c r="G4198" s="28">
        <f t="shared" si="326"/>
        <v>532.48678945513836</v>
      </c>
      <c r="H4198" s="28">
        <f t="shared" si="327"/>
        <v>2.4951079878185207</v>
      </c>
      <c r="I4198" s="29">
        <f t="shared" si="328"/>
        <v>2.0220541607318396</v>
      </c>
      <c r="J4198" s="24">
        <f t="shared" si="329"/>
        <v>-1.3646615528538204</v>
      </c>
      <c r="K4198" s="21"/>
    </row>
    <row r="4199" spans="1:11">
      <c r="A4199" s="20">
        <v>4192</v>
      </c>
      <c r="B4199" s="35">
        <v>1.46</v>
      </c>
      <c r="C4199" s="33">
        <v>1840.8</v>
      </c>
      <c r="D4199" s="34" t="s">
        <v>13</v>
      </c>
      <c r="E4199" s="35">
        <v>3</v>
      </c>
      <c r="F4199" s="27">
        <f t="shared" si="325"/>
        <v>1.4516965778482038</v>
      </c>
      <c r="G4199" s="28">
        <f t="shared" si="326"/>
        <v>532.48678945513836</v>
      </c>
      <c r="H4199" s="28">
        <f t="shared" si="327"/>
        <v>2.4951079878185207</v>
      </c>
      <c r="I4199" s="29">
        <f t="shared" si="328"/>
        <v>3.0875165816160055</v>
      </c>
      <c r="J4199" s="24">
        <f t="shared" si="329"/>
        <v>1.3198731716789425E-2</v>
      </c>
      <c r="K4199" s="21"/>
    </row>
    <row r="4200" spans="1:11">
      <c r="A4200" s="20">
        <v>4193</v>
      </c>
      <c r="B4200" s="35">
        <v>0.63</v>
      </c>
      <c r="C4200" s="33">
        <v>1840.8</v>
      </c>
      <c r="D4200" s="34" t="s">
        <v>13</v>
      </c>
      <c r="E4200" s="35">
        <v>0</v>
      </c>
      <c r="F4200" s="27">
        <f t="shared" si="325"/>
        <v>0.63440228404079146</v>
      </c>
      <c r="G4200" s="28">
        <f t="shared" si="326"/>
        <v>532.48678945513836</v>
      </c>
      <c r="H4200" s="28">
        <f t="shared" si="327"/>
        <v>2.4951079878185207</v>
      </c>
      <c r="I4200" s="29">
        <f t="shared" si="328"/>
        <v>1.3492678850937021</v>
      </c>
      <c r="J4200" s="24">
        <f t="shared" si="329"/>
        <v>-1.0040634796907719</v>
      </c>
      <c r="K4200" s="21"/>
    </row>
    <row r="4201" spans="1:11">
      <c r="A4201" s="20">
        <v>4194</v>
      </c>
      <c r="B4201" s="35">
        <v>4.9800000000000004</v>
      </c>
      <c r="C4201" s="33">
        <v>1840.8</v>
      </c>
      <c r="D4201" s="34" t="s">
        <v>13</v>
      </c>
      <c r="E4201" s="35">
        <v>26</v>
      </c>
      <c r="F4201" s="27">
        <f t="shared" si="325"/>
        <v>4.8609508072916636</v>
      </c>
      <c r="G4201" s="28">
        <f t="shared" si="326"/>
        <v>532.48678945513836</v>
      </c>
      <c r="H4201" s="28">
        <f t="shared" si="327"/>
        <v>2.4951079878185207</v>
      </c>
      <c r="I4201" s="29">
        <f t="shared" si="328"/>
        <v>10.338431907154398</v>
      </c>
      <c r="J4201" s="24">
        <f t="shared" si="329"/>
        <v>54.069413492722745</v>
      </c>
      <c r="K4201" s="21"/>
    </row>
    <row r="4202" spans="1:11">
      <c r="A4202" s="20">
        <v>4195</v>
      </c>
      <c r="B4202" s="35">
        <v>0.63</v>
      </c>
      <c r="C4202" s="33">
        <v>1840.8</v>
      </c>
      <c r="D4202" s="34" t="s">
        <v>13</v>
      </c>
      <c r="E4202" s="35">
        <v>0</v>
      </c>
      <c r="F4202" s="27">
        <f t="shared" si="325"/>
        <v>0.63440228404079146</v>
      </c>
      <c r="G4202" s="28">
        <f t="shared" si="326"/>
        <v>532.48678945513836</v>
      </c>
      <c r="H4202" s="28">
        <f t="shared" si="327"/>
        <v>2.4951079878185207</v>
      </c>
      <c r="I4202" s="29">
        <f t="shared" si="328"/>
        <v>1.3492678850937021</v>
      </c>
      <c r="J4202" s="24">
        <f t="shared" si="329"/>
        <v>-1.0040634796907719</v>
      </c>
      <c r="K4202" s="21"/>
    </row>
    <row r="4203" spans="1:11">
      <c r="A4203" s="20">
        <v>4196</v>
      </c>
      <c r="B4203" s="35">
        <v>0.77</v>
      </c>
      <c r="C4203" s="33">
        <v>1840.8</v>
      </c>
      <c r="D4203" s="34" t="s">
        <v>13</v>
      </c>
      <c r="E4203" s="35">
        <v>4</v>
      </c>
      <c r="F4203" s="27">
        <f t="shared" si="325"/>
        <v>0.77303908354314665</v>
      </c>
      <c r="G4203" s="28">
        <f t="shared" si="326"/>
        <v>532.48678945513836</v>
      </c>
      <c r="H4203" s="28">
        <f t="shared" si="327"/>
        <v>2.4951079878185207</v>
      </c>
      <c r="I4203" s="29">
        <f t="shared" si="328"/>
        <v>1.6441252429033955</v>
      </c>
      <c r="J4203" s="24">
        <f t="shared" si="329"/>
        <v>0.4094969239604076</v>
      </c>
      <c r="K4203" s="21"/>
    </row>
    <row r="4204" spans="1:11">
      <c r="A4204" s="20">
        <v>4197</v>
      </c>
      <c r="B4204" s="35">
        <v>0.6</v>
      </c>
      <c r="C4204" s="33">
        <v>1840.8</v>
      </c>
      <c r="D4204" s="34" t="s">
        <v>13</v>
      </c>
      <c r="E4204" s="35">
        <v>1</v>
      </c>
      <c r="F4204" s="27">
        <f t="shared" si="325"/>
        <v>0.60463709504461693</v>
      </c>
      <c r="G4204" s="28">
        <f t="shared" si="326"/>
        <v>532.48678945513836</v>
      </c>
      <c r="H4204" s="28">
        <f t="shared" si="327"/>
        <v>2.4951079878185207</v>
      </c>
      <c r="I4204" s="29">
        <f t="shared" si="328"/>
        <v>1.2859622908097754</v>
      </c>
      <c r="J4204" s="24">
        <f t="shared" si="329"/>
        <v>-1.2701247618964235</v>
      </c>
      <c r="K4204" s="21"/>
    </row>
    <row r="4205" spans="1:11">
      <c r="A4205" s="20">
        <v>4198</v>
      </c>
      <c r="B4205" s="35">
        <v>1.31</v>
      </c>
      <c r="C4205" s="33">
        <v>1840.8</v>
      </c>
      <c r="D4205" s="34" t="s">
        <v>13</v>
      </c>
      <c r="E4205" s="35">
        <v>4</v>
      </c>
      <c r="F4205" s="27">
        <f t="shared" si="325"/>
        <v>1.304679597034532</v>
      </c>
      <c r="G4205" s="28">
        <f t="shared" si="326"/>
        <v>532.48678945513836</v>
      </c>
      <c r="H4205" s="28">
        <f t="shared" si="327"/>
        <v>2.4951079878185207</v>
      </c>
      <c r="I4205" s="29">
        <f t="shared" si="328"/>
        <v>2.7748359753737843</v>
      </c>
      <c r="J4205" s="24">
        <f t="shared" si="329"/>
        <v>1.0385603465176434</v>
      </c>
      <c r="K4205" s="21"/>
    </row>
    <row r="4206" spans="1:11">
      <c r="A4206" s="20">
        <v>4199</v>
      </c>
      <c r="B4206" s="35">
        <v>1.84</v>
      </c>
      <c r="C4206" s="33">
        <v>1840.8</v>
      </c>
      <c r="D4206" s="34" t="s">
        <v>13</v>
      </c>
      <c r="E4206" s="35">
        <v>3</v>
      </c>
      <c r="F4206" s="27">
        <f t="shared" si="325"/>
        <v>1.8231679925310176</v>
      </c>
      <c r="G4206" s="28">
        <f t="shared" si="326"/>
        <v>532.48678945513836</v>
      </c>
      <c r="H4206" s="28">
        <f t="shared" si="327"/>
        <v>2.4951079878185207</v>
      </c>
      <c r="I4206" s="29">
        <f t="shared" si="328"/>
        <v>3.8775743457044114</v>
      </c>
      <c r="J4206" s="24">
        <f t="shared" si="329"/>
        <v>-1.8466011217519451E-3</v>
      </c>
      <c r="K4206" s="21"/>
    </row>
    <row r="4207" spans="1:11">
      <c r="A4207" s="20">
        <v>4200</v>
      </c>
      <c r="B4207" s="35">
        <v>0.97</v>
      </c>
      <c r="C4207" s="33">
        <v>3276</v>
      </c>
      <c r="D4207" s="34" t="s">
        <v>13</v>
      </c>
      <c r="E4207" s="35">
        <v>2</v>
      </c>
      <c r="F4207" s="27">
        <f t="shared" si="325"/>
        <v>0.97044538875957187</v>
      </c>
      <c r="G4207" s="28">
        <f t="shared" si="326"/>
        <v>861.67331645100683</v>
      </c>
      <c r="H4207" s="28">
        <f t="shared" si="327"/>
        <v>2.4951079878185207</v>
      </c>
      <c r="I4207" s="29">
        <f t="shared" si="328"/>
        <v>3.3399375994630556</v>
      </c>
      <c r="J4207" s="24">
        <f t="shared" si="329"/>
        <v>-1.0550063616994034</v>
      </c>
      <c r="K4207" s="21"/>
    </row>
    <row r="4208" spans="1:11">
      <c r="A4208" s="20">
        <v>4201</v>
      </c>
      <c r="B4208" s="35">
        <v>1.83</v>
      </c>
      <c r="C4208" s="33">
        <v>3276</v>
      </c>
      <c r="D4208" s="34" t="s">
        <v>13</v>
      </c>
      <c r="E4208" s="35">
        <v>11</v>
      </c>
      <c r="F4208" s="27">
        <f t="shared" si="325"/>
        <v>1.8134084042061878</v>
      </c>
      <c r="G4208" s="28">
        <f t="shared" si="326"/>
        <v>861.67331645100683</v>
      </c>
      <c r="H4208" s="28">
        <f t="shared" si="327"/>
        <v>2.4951079878185207</v>
      </c>
      <c r="I4208" s="29">
        <f t="shared" si="328"/>
        <v>6.2411249335031744</v>
      </c>
      <c r="J4208" s="24">
        <f t="shared" si="329"/>
        <v>14.198035610833131</v>
      </c>
      <c r="K4208" s="21"/>
    </row>
    <row r="4209" spans="1:11">
      <c r="A4209" s="20">
        <v>4202</v>
      </c>
      <c r="B4209" s="35">
        <v>0.01</v>
      </c>
      <c r="C4209" s="33">
        <v>11457.6</v>
      </c>
      <c r="D4209" s="34" t="s">
        <v>13</v>
      </c>
      <c r="E4209" s="35">
        <v>0</v>
      </c>
      <c r="F4209" s="27">
        <f t="shared" si="325"/>
        <v>1.0718709408835196E-2</v>
      </c>
      <c r="G4209" s="28">
        <f t="shared" si="326"/>
        <v>2451.1981115568706</v>
      </c>
      <c r="H4209" s="28">
        <f t="shared" si="327"/>
        <v>2.4951079878185207</v>
      </c>
      <c r="I4209" s="29">
        <f t="shared" si="328"/>
        <v>0.10494107731127635</v>
      </c>
      <c r="J4209" s="24">
        <f t="shared" si="329"/>
        <v>-4.379303183709405E-2</v>
      </c>
      <c r="K4209" s="21"/>
    </row>
    <row r="4210" spans="1:11">
      <c r="A4210" s="20">
        <v>4203</v>
      </c>
      <c r="B4210" s="35">
        <v>0.01</v>
      </c>
      <c r="C4210" s="33">
        <v>11457.6</v>
      </c>
      <c r="D4210" s="34" t="s">
        <v>13</v>
      </c>
      <c r="E4210" s="35">
        <v>0</v>
      </c>
      <c r="F4210" s="27">
        <f t="shared" si="325"/>
        <v>1.0718709408835196E-2</v>
      </c>
      <c r="G4210" s="28">
        <f t="shared" si="326"/>
        <v>2451.1981115568706</v>
      </c>
      <c r="H4210" s="28">
        <f t="shared" si="327"/>
        <v>2.4951079878185207</v>
      </c>
      <c r="I4210" s="29">
        <f t="shared" si="328"/>
        <v>0.10494107731127635</v>
      </c>
      <c r="J4210" s="24">
        <f t="shared" si="329"/>
        <v>-4.379303183709405E-2</v>
      </c>
      <c r="K4210" s="21"/>
    </row>
    <row r="4211" spans="1:11">
      <c r="A4211" s="20">
        <v>4204</v>
      </c>
      <c r="B4211" s="35">
        <v>0.02</v>
      </c>
      <c r="C4211" s="33">
        <v>11046.2</v>
      </c>
      <c r="D4211" s="34" t="s">
        <v>13</v>
      </c>
      <c r="E4211" s="35">
        <v>0</v>
      </c>
      <c r="F4211" s="27">
        <f t="shared" si="325"/>
        <v>2.1214636503225789E-2</v>
      </c>
      <c r="G4211" s="28">
        <f t="shared" si="326"/>
        <v>2377.4853300550722</v>
      </c>
      <c r="H4211" s="28">
        <f t="shared" si="327"/>
        <v>2.4951079878185207</v>
      </c>
      <c r="I4211" s="29">
        <f t="shared" si="328"/>
        <v>0.20145499896656752</v>
      </c>
      <c r="J4211" s="24">
        <f t="shared" si="329"/>
        <v>-8.5770694754272209E-2</v>
      </c>
      <c r="K4211" s="21"/>
    </row>
    <row r="4212" spans="1:11">
      <c r="A4212" s="20">
        <v>4205</v>
      </c>
      <c r="B4212" s="35">
        <v>0.01</v>
      </c>
      <c r="C4212" s="33">
        <v>5989.2</v>
      </c>
      <c r="D4212" s="34" t="s">
        <v>13</v>
      </c>
      <c r="E4212" s="35">
        <v>0</v>
      </c>
      <c r="F4212" s="27">
        <f t="shared" si="325"/>
        <v>1.0718709408835196E-2</v>
      </c>
      <c r="G4212" s="28">
        <f t="shared" si="326"/>
        <v>1426.0532008857958</v>
      </c>
      <c r="H4212" s="28">
        <f t="shared" si="327"/>
        <v>2.4951079878185207</v>
      </c>
      <c r="I4212" s="29">
        <f t="shared" si="328"/>
        <v>6.1052412899053138E-2</v>
      </c>
      <c r="J4212" s="24">
        <f t="shared" si="329"/>
        <v>-3.2505339852468979E-2</v>
      </c>
      <c r="K4212" s="21"/>
    </row>
    <row r="4213" spans="1:11">
      <c r="A4213" s="20">
        <v>4206</v>
      </c>
      <c r="B4213" s="35">
        <v>7.0000000000000007E-2</v>
      </c>
      <c r="C4213" s="33">
        <v>5989.2</v>
      </c>
      <c r="D4213" s="34" t="s">
        <v>13</v>
      </c>
      <c r="E4213" s="35">
        <v>0</v>
      </c>
      <c r="F4213" s="27">
        <f t="shared" si="325"/>
        <v>7.2862464124135648E-2</v>
      </c>
      <c r="G4213" s="28">
        <f t="shared" si="326"/>
        <v>1426.0532008857958</v>
      </c>
      <c r="H4213" s="28">
        <f t="shared" si="327"/>
        <v>2.4951079878185207</v>
      </c>
      <c r="I4213" s="29">
        <f t="shared" si="328"/>
        <v>0.41501537870617466</v>
      </c>
      <c r="J4213" s="24">
        <f t="shared" si="329"/>
        <v>-0.22359271813544246</v>
      </c>
      <c r="K4213" s="21"/>
    </row>
    <row r="4214" spans="1:11">
      <c r="A4214" s="20">
        <v>4207</v>
      </c>
      <c r="B4214" s="35">
        <v>0.28999999999999998</v>
      </c>
      <c r="C4214" s="33">
        <v>5680.4</v>
      </c>
      <c r="D4214" s="34" t="s">
        <v>13</v>
      </c>
      <c r="E4214" s="35">
        <v>5</v>
      </c>
      <c r="F4214" s="27">
        <f t="shared" si="325"/>
        <v>0.29546111423067112</v>
      </c>
      <c r="G4214" s="28">
        <f t="shared" si="326"/>
        <v>1364.3913714466055</v>
      </c>
      <c r="H4214" s="28">
        <f t="shared" si="327"/>
        <v>2.4951079878185207</v>
      </c>
      <c r="I4214" s="29">
        <f t="shared" si="328"/>
        <v>1.6101409796424997</v>
      </c>
      <c r="J4214" s="24">
        <f t="shared" si="329"/>
        <v>1.4010174912095748</v>
      </c>
      <c r="K4214" s="21"/>
    </row>
    <row r="4215" spans="1:11">
      <c r="A4215" s="20">
        <v>4208</v>
      </c>
      <c r="B4215" s="35">
        <v>0.21</v>
      </c>
      <c r="C4215" s="33">
        <v>5680.4</v>
      </c>
      <c r="D4215" s="34" t="s">
        <v>13</v>
      </c>
      <c r="E4215" s="35">
        <v>0</v>
      </c>
      <c r="F4215" s="27">
        <f t="shared" si="325"/>
        <v>0.2149979387370769</v>
      </c>
      <c r="G4215" s="28">
        <f t="shared" si="326"/>
        <v>1364.3913714466055</v>
      </c>
      <c r="H4215" s="28">
        <f t="shared" si="327"/>
        <v>2.4951079878185207</v>
      </c>
      <c r="I4215" s="29">
        <f t="shared" si="328"/>
        <v>1.1716499228692727</v>
      </c>
      <c r="J4215" s="24">
        <f t="shared" si="329"/>
        <v>-0.64661662832870659</v>
      </c>
      <c r="K4215" s="21"/>
    </row>
    <row r="4216" spans="1:11">
      <c r="A4216" s="20">
        <v>4209</v>
      </c>
      <c r="B4216" s="35">
        <v>0.22</v>
      </c>
      <c r="C4216" s="33">
        <v>5680.4</v>
      </c>
      <c r="D4216" s="34" t="s">
        <v>13</v>
      </c>
      <c r="E4216" s="35">
        <v>0</v>
      </c>
      <c r="F4216" s="27">
        <f t="shared" si="325"/>
        <v>0.22507807493601145</v>
      </c>
      <c r="G4216" s="28">
        <f t="shared" si="326"/>
        <v>1364.3913714466055</v>
      </c>
      <c r="H4216" s="28">
        <f t="shared" si="327"/>
        <v>2.4951079878185207</v>
      </c>
      <c r="I4216" s="29">
        <f t="shared" si="328"/>
        <v>1.2265824997552142</v>
      </c>
      <c r="J4216" s="24">
        <f t="shared" si="329"/>
        <v>-0.67711878207443776</v>
      </c>
      <c r="K4216" s="21"/>
    </row>
    <row r="4217" spans="1:11">
      <c r="A4217" s="20">
        <v>4210</v>
      </c>
      <c r="B4217" s="35">
        <v>1.52</v>
      </c>
      <c r="C4217" s="33">
        <v>4722.8</v>
      </c>
      <c r="D4217" s="34" t="s">
        <v>13</v>
      </c>
      <c r="E4217" s="35">
        <v>7</v>
      </c>
      <c r="F4217" s="27">
        <f t="shared" si="325"/>
        <v>1.5104382603165507</v>
      </c>
      <c r="G4217" s="28">
        <f t="shared" si="326"/>
        <v>1169.4684223707504</v>
      </c>
      <c r="H4217" s="28">
        <f t="shared" si="327"/>
        <v>2.4951079878185207</v>
      </c>
      <c r="I4217" s="29">
        <f t="shared" si="328"/>
        <v>7.055309751963792</v>
      </c>
      <c r="J4217" s="24">
        <f t="shared" si="329"/>
        <v>6.1255544431064841</v>
      </c>
      <c r="K4217" s="21"/>
    </row>
    <row r="4218" spans="1:11">
      <c r="A4218" s="20">
        <v>4211</v>
      </c>
      <c r="B4218" s="35">
        <v>0.1</v>
      </c>
      <c r="C4218" s="33">
        <v>4722.8</v>
      </c>
      <c r="D4218" s="34" t="s">
        <v>13</v>
      </c>
      <c r="E4218" s="35">
        <v>2</v>
      </c>
      <c r="F4218" s="27">
        <f t="shared" si="325"/>
        <v>0.10353120017093975</v>
      </c>
      <c r="G4218" s="28">
        <f t="shared" si="326"/>
        <v>1169.4684223707504</v>
      </c>
      <c r="H4218" s="28">
        <f t="shared" si="327"/>
        <v>2.4951079878185207</v>
      </c>
      <c r="I4218" s="29">
        <f t="shared" si="328"/>
        <v>0.48359784400950195</v>
      </c>
      <c r="J4218" s="24">
        <f t="shared" si="329"/>
        <v>-2.2174551929759549</v>
      </c>
      <c r="K4218" s="21"/>
    </row>
    <row r="4219" spans="1:11">
      <c r="A4219" s="20">
        <v>4212</v>
      </c>
      <c r="B4219" s="35">
        <v>1.39</v>
      </c>
      <c r="C4219" s="33">
        <v>4105</v>
      </c>
      <c r="D4219" s="34" t="s">
        <v>13</v>
      </c>
      <c r="E4219" s="35">
        <v>3</v>
      </c>
      <c r="F4219" s="27">
        <f t="shared" si="325"/>
        <v>1.3831184947657615</v>
      </c>
      <c r="G4219" s="28">
        <f t="shared" si="326"/>
        <v>1040.2742134048626</v>
      </c>
      <c r="H4219" s="28">
        <f t="shared" si="327"/>
        <v>2.4951079878185207</v>
      </c>
      <c r="I4219" s="29">
        <f t="shared" si="328"/>
        <v>5.746876042783688</v>
      </c>
      <c r="J4219" s="24">
        <f t="shared" si="329"/>
        <v>-0.36061793981371082</v>
      </c>
      <c r="K4219" s="21"/>
    </row>
    <row r="4220" spans="1:11">
      <c r="A4220" s="20">
        <v>4213</v>
      </c>
      <c r="B4220" s="35">
        <v>0.54</v>
      </c>
      <c r="C4220" s="33">
        <v>4105</v>
      </c>
      <c r="D4220" s="34" t="s">
        <v>13</v>
      </c>
      <c r="E4220" s="35">
        <v>2</v>
      </c>
      <c r="F4220" s="27">
        <f t="shared" si="325"/>
        <v>0.54503817278154332</v>
      </c>
      <c r="G4220" s="28">
        <f t="shared" si="326"/>
        <v>1040.2742134048626</v>
      </c>
      <c r="H4220" s="28">
        <f t="shared" si="327"/>
        <v>2.4951079878185207</v>
      </c>
      <c r="I4220" s="29">
        <f t="shared" si="328"/>
        <v>2.2646409757475725</v>
      </c>
      <c r="J4220" s="24">
        <f t="shared" si="329"/>
        <v>-1.0697505795752336</v>
      </c>
      <c r="K4220" s="21"/>
    </row>
    <row r="4221" spans="1:11">
      <c r="A4221" s="20">
        <v>4214</v>
      </c>
      <c r="B4221" s="35">
        <v>1.23</v>
      </c>
      <c r="C4221" s="33">
        <v>4105</v>
      </c>
      <c r="D4221" s="34" t="s">
        <v>13</v>
      </c>
      <c r="E4221" s="35">
        <v>1</v>
      </c>
      <c r="F4221" s="27">
        <f t="shared" si="325"/>
        <v>1.226168427031902</v>
      </c>
      <c r="G4221" s="28">
        <f t="shared" si="326"/>
        <v>1040.2742134048626</v>
      </c>
      <c r="H4221" s="28">
        <f t="shared" si="327"/>
        <v>2.4951079878185207</v>
      </c>
      <c r="I4221" s="29">
        <f t="shared" si="328"/>
        <v>5.094746389694385</v>
      </c>
      <c r="J4221" s="24">
        <f t="shared" si="329"/>
        <v>-2.4107768449664873</v>
      </c>
      <c r="K4221" s="21"/>
    </row>
    <row r="4222" spans="1:11">
      <c r="A4222" s="20">
        <v>4215</v>
      </c>
      <c r="B4222" s="35">
        <v>1.02</v>
      </c>
      <c r="C4222" s="33">
        <v>3519</v>
      </c>
      <c r="D4222" s="34" t="s">
        <v>13</v>
      </c>
      <c r="E4222" s="35">
        <v>0</v>
      </c>
      <c r="F4222" s="27">
        <f t="shared" si="325"/>
        <v>1.0196956260984573</v>
      </c>
      <c r="G4222" s="28">
        <f t="shared" si="326"/>
        <v>914.72563641056752</v>
      </c>
      <c r="H4222" s="28">
        <f t="shared" si="327"/>
        <v>2.4951079878185207</v>
      </c>
      <c r="I4222" s="29">
        <f t="shared" si="328"/>
        <v>3.725512417044345</v>
      </c>
      <c r="J4222" s="24">
        <f t="shared" si="329"/>
        <v>-2.3906301497217384</v>
      </c>
      <c r="K4222" s="21"/>
    </row>
    <row r="4223" spans="1:11">
      <c r="A4223" s="20">
        <v>4216</v>
      </c>
      <c r="B4223" s="35">
        <v>2.2200000000000002</v>
      </c>
      <c r="C4223" s="33">
        <v>3270.2</v>
      </c>
      <c r="D4223" s="34" t="s">
        <v>13</v>
      </c>
      <c r="E4223" s="35">
        <v>2</v>
      </c>
      <c r="F4223" s="27">
        <f t="shared" si="325"/>
        <v>2.1934765847314064</v>
      </c>
      <c r="G4223" s="28">
        <f t="shared" si="326"/>
        <v>860.39928191266301</v>
      </c>
      <c r="H4223" s="28">
        <f t="shared" si="327"/>
        <v>2.4951079878185207</v>
      </c>
      <c r="I4223" s="29">
        <f t="shared" si="328"/>
        <v>7.5380263249750481</v>
      </c>
      <c r="J4223" s="24">
        <f t="shared" si="329"/>
        <v>-2.3408115827216065</v>
      </c>
      <c r="K4223" s="21"/>
    </row>
    <row r="4224" spans="1:11">
      <c r="A4224" s="20">
        <v>4217</v>
      </c>
      <c r="B4224" s="35">
        <v>4.03</v>
      </c>
      <c r="C4224" s="33">
        <v>3270.2</v>
      </c>
      <c r="D4224" s="34" t="s">
        <v>13</v>
      </c>
      <c r="E4224" s="35">
        <v>12</v>
      </c>
      <c r="F4224" s="27">
        <f t="shared" si="325"/>
        <v>3.9462295411624315</v>
      </c>
      <c r="G4224" s="28">
        <f t="shared" si="326"/>
        <v>860.39928191266301</v>
      </c>
      <c r="H4224" s="28">
        <f t="shared" si="327"/>
        <v>2.4951079878185207</v>
      </c>
      <c r="I4224" s="29">
        <f t="shared" si="328"/>
        <v>13.561476959791271</v>
      </c>
      <c r="J4224" s="24">
        <f t="shared" si="329"/>
        <v>17.411429139339148</v>
      </c>
      <c r="K4224" s="21"/>
    </row>
    <row r="4225" spans="1:11">
      <c r="A4225" s="20">
        <v>4218</v>
      </c>
      <c r="B4225" s="35">
        <v>2.46</v>
      </c>
      <c r="C4225" s="33">
        <v>3127.2</v>
      </c>
      <c r="D4225" s="34" t="s">
        <v>13</v>
      </c>
      <c r="E4225" s="35">
        <v>14</v>
      </c>
      <c r="F4225" s="27">
        <f t="shared" si="325"/>
        <v>2.426851636613288</v>
      </c>
      <c r="G4225" s="28">
        <f t="shared" si="326"/>
        <v>828.86784577255571</v>
      </c>
      <c r="H4225" s="28">
        <f t="shared" si="327"/>
        <v>2.4951079878185207</v>
      </c>
      <c r="I4225" s="29">
        <f t="shared" si="328"/>
        <v>8.0343940339819699</v>
      </c>
      <c r="J4225" s="24">
        <f t="shared" si="329"/>
        <v>21.633566550311606</v>
      </c>
      <c r="K4225" s="21"/>
    </row>
    <row r="4226" spans="1:11">
      <c r="A4226" s="20">
        <v>4219</v>
      </c>
      <c r="B4226" s="35">
        <v>1.61</v>
      </c>
      <c r="C4226" s="33">
        <v>3127.2</v>
      </c>
      <c r="D4226" s="34" t="s">
        <v>13</v>
      </c>
      <c r="E4226" s="35">
        <v>4</v>
      </c>
      <c r="F4226" s="27">
        <f t="shared" si="325"/>
        <v>1.5984856867826194</v>
      </c>
      <c r="G4226" s="28">
        <f t="shared" si="326"/>
        <v>828.86784577255571</v>
      </c>
      <c r="H4226" s="28">
        <f t="shared" si="327"/>
        <v>2.4951079878185207</v>
      </c>
      <c r="I4226" s="29">
        <f t="shared" si="328"/>
        <v>5.2919855798083644</v>
      </c>
      <c r="J4226" s="24">
        <f t="shared" si="329"/>
        <v>1.1374083101332424</v>
      </c>
      <c r="K4226" s="21"/>
    </row>
    <row r="4227" spans="1:11">
      <c r="A4227" s="20">
        <v>4220</v>
      </c>
      <c r="B4227" s="35">
        <v>3</v>
      </c>
      <c r="C4227" s="33">
        <v>3596</v>
      </c>
      <c r="D4227" s="34" t="s">
        <v>13</v>
      </c>
      <c r="E4227" s="35">
        <v>4</v>
      </c>
      <c r="F4227" s="27">
        <f t="shared" si="325"/>
        <v>2.9507365873707667</v>
      </c>
      <c r="G4227" s="28">
        <f t="shared" si="326"/>
        <v>931.40867813734189</v>
      </c>
      <c r="H4227" s="28">
        <f t="shared" si="327"/>
        <v>2.4951079878185207</v>
      </c>
      <c r="I4227" s="29">
        <f t="shared" si="328"/>
        <v>10.977294852146994</v>
      </c>
      <c r="J4227" s="24">
        <f t="shared" si="329"/>
        <v>-0.15464729935134613</v>
      </c>
      <c r="K4227" s="21"/>
    </row>
    <row r="4228" spans="1:11">
      <c r="A4228" s="20">
        <v>4221</v>
      </c>
      <c r="B4228" s="35">
        <v>2.57</v>
      </c>
      <c r="C4228" s="33">
        <v>3596</v>
      </c>
      <c r="D4228" s="34" t="s">
        <v>13</v>
      </c>
      <c r="E4228" s="35">
        <v>5</v>
      </c>
      <c r="F4228" s="27">
        <f t="shared" si="325"/>
        <v>2.5336984126755087</v>
      </c>
      <c r="G4228" s="28">
        <f t="shared" si="326"/>
        <v>931.40867813734189</v>
      </c>
      <c r="H4228" s="28">
        <f t="shared" si="327"/>
        <v>2.4951079878185207</v>
      </c>
      <c r="I4228" s="29">
        <f t="shared" si="328"/>
        <v>9.4258344378813508</v>
      </c>
      <c r="J4228" s="24">
        <f t="shared" si="329"/>
        <v>2.1719215888733387</v>
      </c>
      <c r="K4228" s="21"/>
    </row>
    <row r="4229" spans="1:11">
      <c r="A4229" s="20">
        <v>4222</v>
      </c>
      <c r="B4229" s="35">
        <v>1.51</v>
      </c>
      <c r="C4229" s="33">
        <v>3596</v>
      </c>
      <c r="D4229" s="34" t="s">
        <v>13</v>
      </c>
      <c r="E4229" s="35">
        <v>5</v>
      </c>
      <c r="F4229" s="27">
        <f t="shared" si="325"/>
        <v>1.5006504446043472</v>
      </c>
      <c r="G4229" s="28">
        <f t="shared" si="326"/>
        <v>931.40867813734189</v>
      </c>
      <c r="H4229" s="28">
        <f t="shared" si="327"/>
        <v>2.4951079878185207</v>
      </c>
      <c r="I4229" s="29">
        <f t="shared" si="328"/>
        <v>5.5827017806105221</v>
      </c>
      <c r="J4229" s="24">
        <f t="shared" si="329"/>
        <v>2.6347076141688603</v>
      </c>
      <c r="K4229" s="21"/>
    </row>
    <row r="4230" spans="1:11">
      <c r="A4230" s="20">
        <v>4223</v>
      </c>
      <c r="B4230" s="35">
        <v>0.95</v>
      </c>
      <c r="C4230" s="33">
        <v>3596</v>
      </c>
      <c r="D4230" s="34" t="s">
        <v>13</v>
      </c>
      <c r="E4230" s="35">
        <v>2</v>
      </c>
      <c r="F4230" s="27">
        <f t="shared" si="325"/>
        <v>0.95073468522774407</v>
      </c>
      <c r="G4230" s="28">
        <f t="shared" si="326"/>
        <v>931.40867813734189</v>
      </c>
      <c r="H4230" s="28">
        <f t="shared" si="327"/>
        <v>2.4951079878185207</v>
      </c>
      <c r="I4230" s="29">
        <f t="shared" si="328"/>
        <v>3.5369117699548616</v>
      </c>
      <c r="J4230" s="24">
        <f t="shared" si="329"/>
        <v>-1.0943109366478971</v>
      </c>
      <c r="K4230" s="21"/>
    </row>
    <row r="4231" spans="1:11">
      <c r="A4231" s="20">
        <v>4224</v>
      </c>
      <c r="B4231" s="35">
        <v>0.64</v>
      </c>
      <c r="C4231" s="33">
        <v>3596</v>
      </c>
      <c r="D4231" s="34" t="s">
        <v>13</v>
      </c>
      <c r="E4231" s="35">
        <v>0</v>
      </c>
      <c r="F4231" s="27">
        <f t="shared" si="325"/>
        <v>0.64431921592342389</v>
      </c>
      <c r="G4231" s="28">
        <f t="shared" si="326"/>
        <v>931.40867813734189</v>
      </c>
      <c r="H4231" s="28">
        <f t="shared" si="327"/>
        <v>2.4951079878185207</v>
      </c>
      <c r="I4231" s="29">
        <f t="shared" si="328"/>
        <v>2.3969886171363841</v>
      </c>
      <c r="J4231" s="24">
        <f t="shared" si="329"/>
        <v>-1.5257211330555687</v>
      </c>
      <c r="K4231" s="21"/>
    </row>
    <row r="4232" spans="1:11">
      <c r="A4232" s="20">
        <v>4225</v>
      </c>
      <c r="B4232" s="35">
        <v>2.76</v>
      </c>
      <c r="C4232" s="33">
        <v>5923.4</v>
      </c>
      <c r="D4232" s="34" t="s">
        <v>13</v>
      </c>
      <c r="E4232" s="35">
        <v>5</v>
      </c>
      <c r="F4232" s="27">
        <f t="shared" ref="F4232:F4295" si="330">B4232^$F$2</f>
        <v>2.7180912450693469</v>
      </c>
      <c r="G4232" s="28">
        <f t="shared" ref="G4232:G4295" si="331">C4232^$I$2</f>
        <v>1412.959002455367</v>
      </c>
      <c r="H4232" s="28">
        <f t="shared" si="327"/>
        <v>2.4951079878185207</v>
      </c>
      <c r="I4232" s="29">
        <f t="shared" si="328"/>
        <v>15.339747125820383</v>
      </c>
      <c r="J4232" s="24">
        <f t="shared" si="329"/>
        <v>0.82240507267214014</v>
      </c>
      <c r="K4232" s="21"/>
    </row>
    <row r="4233" spans="1:11">
      <c r="A4233" s="20">
        <v>4226</v>
      </c>
      <c r="B4233" s="35">
        <v>0.55000000000000004</v>
      </c>
      <c r="C4233" s="33">
        <v>5923.4</v>
      </c>
      <c r="D4233" s="34" t="s">
        <v>13</v>
      </c>
      <c r="E4233" s="35">
        <v>0</v>
      </c>
      <c r="F4233" s="27">
        <f t="shared" si="330"/>
        <v>0.55497797498668111</v>
      </c>
      <c r="G4233" s="28">
        <f t="shared" si="331"/>
        <v>1412.959002455367</v>
      </c>
      <c r="H4233" s="28">
        <f t="shared" ref="H4233:H4296" si="332">IF(D4233="F",1,IF(D4233="R",$G$2,$H$2))</f>
        <v>2.4951079878185207</v>
      </c>
      <c r="I4233" s="29">
        <f t="shared" ref="I4233:I4296" si="333">$E$2*F4233*G4233*H4233</f>
        <v>3.1320588711429953</v>
      </c>
      <c r="J4233" s="24">
        <f t="shared" ref="J4233:J4296" si="334">IF(OR(B4233&lt;=0,C4233&lt;=0,I4233&lt;=0),0,GAMMALN(E4233+$J$2*B4233)-GAMMALN($J$2*B4233)+$J$2*B4233*LN($J$2*B4233)+E4233*LN(I4233)-($J$2*B4233+E4233)*LN($J$2*B4233+I4233))</f>
        <v>-1.7146941175865904</v>
      </c>
      <c r="K4233" s="21"/>
    </row>
    <row r="4234" spans="1:11">
      <c r="A4234" s="20">
        <v>4227</v>
      </c>
      <c r="B4234" s="35">
        <v>0.83</v>
      </c>
      <c r="C4234" s="33">
        <v>5923.4</v>
      </c>
      <c r="D4234" s="34" t="s">
        <v>13</v>
      </c>
      <c r="E4234" s="35">
        <v>2</v>
      </c>
      <c r="F4234" s="27">
        <f t="shared" si="330"/>
        <v>0.83233409788340551</v>
      </c>
      <c r="G4234" s="28">
        <f t="shared" si="331"/>
        <v>1412.959002455367</v>
      </c>
      <c r="H4234" s="28">
        <f t="shared" si="332"/>
        <v>2.4951079878185207</v>
      </c>
      <c r="I4234" s="29">
        <f t="shared" si="333"/>
        <v>4.6973384756270482</v>
      </c>
      <c r="J4234" s="24">
        <f t="shared" si="334"/>
        <v>-1.32884262722974</v>
      </c>
      <c r="K4234" s="21"/>
    </row>
    <row r="4235" spans="1:11">
      <c r="A4235" s="20">
        <v>4228</v>
      </c>
      <c r="B4235" s="35">
        <v>0.48</v>
      </c>
      <c r="C4235" s="33">
        <v>5923.4</v>
      </c>
      <c r="D4235" s="34" t="s">
        <v>13</v>
      </c>
      <c r="E4235" s="35">
        <v>1</v>
      </c>
      <c r="F4235" s="27">
        <f t="shared" si="330"/>
        <v>0.48533915526699944</v>
      </c>
      <c r="G4235" s="28">
        <f t="shared" si="331"/>
        <v>1412.959002455367</v>
      </c>
      <c r="H4235" s="28">
        <f t="shared" si="332"/>
        <v>2.4951079878185207</v>
      </c>
      <c r="I4235" s="29">
        <f t="shared" si="333"/>
        <v>2.7390470888570566</v>
      </c>
      <c r="J4235" s="24">
        <f t="shared" si="334"/>
        <v>-1.5963832264552742</v>
      </c>
      <c r="K4235" s="21"/>
    </row>
    <row r="4236" spans="1:11">
      <c r="A4236" s="20">
        <v>4229</v>
      </c>
      <c r="B4236" s="35">
        <v>0.21</v>
      </c>
      <c r="C4236" s="33">
        <v>5383.6</v>
      </c>
      <c r="D4236" s="34" t="s">
        <v>13</v>
      </c>
      <c r="E4236" s="35">
        <v>0</v>
      </c>
      <c r="F4236" s="27">
        <f t="shared" si="330"/>
        <v>0.2149979387370769</v>
      </c>
      <c r="G4236" s="28">
        <f t="shared" si="331"/>
        <v>1304.6023002107895</v>
      </c>
      <c r="H4236" s="28">
        <f t="shared" si="332"/>
        <v>2.4951079878185207</v>
      </c>
      <c r="I4236" s="29">
        <f t="shared" si="333"/>
        <v>1.1203069855216139</v>
      </c>
      <c r="J4236" s="24">
        <f t="shared" si="334"/>
        <v>-0.62910980016213291</v>
      </c>
      <c r="K4236" s="21"/>
    </row>
    <row r="4237" spans="1:11">
      <c r="A4237" s="20">
        <v>4230</v>
      </c>
      <c r="B4237" s="35">
        <v>1.18</v>
      </c>
      <c r="C4237" s="33">
        <v>5383.6</v>
      </c>
      <c r="D4237" s="34" t="s">
        <v>13</v>
      </c>
      <c r="E4237" s="35">
        <v>2</v>
      </c>
      <c r="F4237" s="27">
        <f t="shared" si="330"/>
        <v>1.1770601473672446</v>
      </c>
      <c r="G4237" s="28">
        <f t="shared" si="331"/>
        <v>1304.6023002107895</v>
      </c>
      <c r="H4237" s="28">
        <f t="shared" si="332"/>
        <v>2.4951079878185207</v>
      </c>
      <c r="I4237" s="29">
        <f t="shared" si="333"/>
        <v>6.1334016187347604</v>
      </c>
      <c r="J4237" s="24">
        <f t="shared" si="334"/>
        <v>-1.6769774285603312</v>
      </c>
      <c r="K4237" s="21"/>
    </row>
    <row r="4238" spans="1:11">
      <c r="A4238" s="20">
        <v>4231</v>
      </c>
      <c r="B4238" s="35">
        <v>0.22</v>
      </c>
      <c r="C4238" s="33">
        <v>4564.2</v>
      </c>
      <c r="D4238" s="34" t="s">
        <v>13</v>
      </c>
      <c r="E4238" s="35">
        <v>1</v>
      </c>
      <c r="F4238" s="27">
        <f t="shared" si="330"/>
        <v>0.22507807493601145</v>
      </c>
      <c r="G4238" s="28">
        <f t="shared" si="331"/>
        <v>1136.5832186462574</v>
      </c>
      <c r="H4238" s="28">
        <f t="shared" si="332"/>
        <v>2.4951079878185207</v>
      </c>
      <c r="I4238" s="29">
        <f t="shared" si="333"/>
        <v>1.0217838625209388</v>
      </c>
      <c r="J4238" s="24">
        <f t="shared" si="334"/>
        <v>-1.5553228040421125</v>
      </c>
      <c r="K4238" s="21"/>
    </row>
    <row r="4239" spans="1:11">
      <c r="A4239" s="20">
        <v>4232</v>
      </c>
      <c r="B4239" s="35">
        <v>0.33</v>
      </c>
      <c r="C4239" s="33">
        <v>3583.2</v>
      </c>
      <c r="D4239" s="34" t="s">
        <v>13</v>
      </c>
      <c r="E4239" s="35">
        <v>2</v>
      </c>
      <c r="F4239" s="27">
        <f t="shared" si="330"/>
        <v>0.33556027060969096</v>
      </c>
      <c r="G4239" s="28">
        <f t="shared" si="331"/>
        <v>928.6395105498035</v>
      </c>
      <c r="H4239" s="28">
        <f t="shared" si="332"/>
        <v>2.4951079878185207</v>
      </c>
      <c r="I4239" s="29">
        <f t="shared" si="333"/>
        <v>1.2446358364083552</v>
      </c>
      <c r="J4239" s="24">
        <f t="shared" si="334"/>
        <v>-1.3204074339565564</v>
      </c>
      <c r="K4239" s="21"/>
    </row>
    <row r="4240" spans="1:11">
      <c r="A4240" s="20">
        <v>4233</v>
      </c>
      <c r="B4240" s="35">
        <v>0.39</v>
      </c>
      <c r="C4240" s="33">
        <v>3583.2</v>
      </c>
      <c r="D4240" s="34" t="s">
        <v>13</v>
      </c>
      <c r="E4240" s="35">
        <v>1</v>
      </c>
      <c r="F4240" s="27">
        <f t="shared" si="330"/>
        <v>0.3955740319692822</v>
      </c>
      <c r="G4240" s="28">
        <f t="shared" si="331"/>
        <v>928.6395105498035</v>
      </c>
      <c r="H4240" s="28">
        <f t="shared" si="332"/>
        <v>2.4951079878185207</v>
      </c>
      <c r="I4240" s="29">
        <f t="shared" si="333"/>
        <v>1.467234530616373</v>
      </c>
      <c r="J4240" s="24">
        <f t="shared" si="334"/>
        <v>-1.3961589381075024</v>
      </c>
      <c r="K4240" s="21"/>
    </row>
    <row r="4241" spans="1:11">
      <c r="A4241" s="20">
        <v>4234</v>
      </c>
      <c r="B4241" s="35">
        <v>3.29</v>
      </c>
      <c r="C4241" s="33">
        <v>3583.2</v>
      </c>
      <c r="D4241" s="34" t="s">
        <v>13</v>
      </c>
      <c r="E4241" s="35">
        <v>20</v>
      </c>
      <c r="F4241" s="27">
        <f t="shared" si="330"/>
        <v>3.2314773039191222</v>
      </c>
      <c r="G4241" s="28">
        <f t="shared" si="331"/>
        <v>928.6395105498035</v>
      </c>
      <c r="H4241" s="28">
        <f t="shared" si="332"/>
        <v>2.4951079878185207</v>
      </c>
      <c r="I4241" s="29">
        <f t="shared" si="333"/>
        <v>11.985961418168667</v>
      </c>
      <c r="J4241" s="24">
        <f t="shared" si="334"/>
        <v>38.457565139474625</v>
      </c>
      <c r="K4241" s="21"/>
    </row>
    <row r="4242" spans="1:11">
      <c r="A4242" s="20">
        <v>4235</v>
      </c>
      <c r="B4242" s="35">
        <v>0.16</v>
      </c>
      <c r="C4242" s="33">
        <v>3583.2</v>
      </c>
      <c r="D4242" s="34" t="s">
        <v>13</v>
      </c>
      <c r="E4242" s="35">
        <v>0</v>
      </c>
      <c r="F4242" s="27">
        <f t="shared" si="330"/>
        <v>0.16448067826327309</v>
      </c>
      <c r="G4242" s="28">
        <f t="shared" si="331"/>
        <v>928.6395105498035</v>
      </c>
      <c r="H4242" s="28">
        <f t="shared" si="332"/>
        <v>2.4951079878185207</v>
      </c>
      <c r="I4242" s="29">
        <f t="shared" si="333"/>
        <v>0.61007981126985711</v>
      </c>
      <c r="J4242" s="24">
        <f t="shared" si="334"/>
        <v>-0.38606239543486487</v>
      </c>
      <c r="K4242" s="21"/>
    </row>
    <row r="4243" spans="1:11">
      <c r="A4243" s="20">
        <v>4236</v>
      </c>
      <c r="B4243" s="35">
        <v>3.08</v>
      </c>
      <c r="C4243" s="33">
        <v>3583.2</v>
      </c>
      <c r="D4243" s="34" t="s">
        <v>13</v>
      </c>
      <c r="E4243" s="35">
        <v>22</v>
      </c>
      <c r="F4243" s="27">
        <f t="shared" si="330"/>
        <v>3.0282215604037885</v>
      </c>
      <c r="G4243" s="28">
        <f t="shared" si="331"/>
        <v>928.6395105498035</v>
      </c>
      <c r="H4243" s="28">
        <f t="shared" si="332"/>
        <v>2.4951079878185207</v>
      </c>
      <c r="I4243" s="29">
        <f t="shared" si="333"/>
        <v>11.23205994504325</v>
      </c>
      <c r="J4243" s="24">
        <f t="shared" si="334"/>
        <v>43.836313907306575</v>
      </c>
      <c r="K4243" s="21"/>
    </row>
    <row r="4244" spans="1:11">
      <c r="A4244" s="20">
        <v>4237</v>
      </c>
      <c r="B4244" s="35">
        <v>3.68</v>
      </c>
      <c r="C4244" s="33">
        <v>3583.2</v>
      </c>
      <c r="D4244" s="34" t="s">
        <v>13</v>
      </c>
      <c r="E4244" s="35">
        <v>17</v>
      </c>
      <c r="F4244" s="27">
        <f t="shared" si="330"/>
        <v>3.6084424692006407</v>
      </c>
      <c r="G4244" s="28">
        <f t="shared" si="331"/>
        <v>928.6395105498035</v>
      </c>
      <c r="H4244" s="28">
        <f t="shared" si="332"/>
        <v>2.4951079878185207</v>
      </c>
      <c r="I4244" s="29">
        <f t="shared" si="333"/>
        <v>13.384173289122577</v>
      </c>
      <c r="J4244" s="24">
        <f t="shared" si="334"/>
        <v>30.487407103063902</v>
      </c>
      <c r="K4244" s="21"/>
    </row>
    <row r="4245" spans="1:11">
      <c r="A4245" s="20">
        <v>4238</v>
      </c>
      <c r="B4245" s="35">
        <v>0.36</v>
      </c>
      <c r="C4245" s="33">
        <v>2029.6</v>
      </c>
      <c r="D4245" s="34" t="s">
        <v>13</v>
      </c>
      <c r="E4245" s="35">
        <v>0</v>
      </c>
      <c r="F4245" s="27">
        <f t="shared" si="330"/>
        <v>0.36558601670399316</v>
      </c>
      <c r="G4245" s="28">
        <f t="shared" si="331"/>
        <v>577.71869178397708</v>
      </c>
      <c r="H4245" s="28">
        <f t="shared" si="332"/>
        <v>2.4951079878185207</v>
      </c>
      <c r="I4245" s="29">
        <f t="shared" si="333"/>
        <v>0.84358840743101571</v>
      </c>
      <c r="J4245" s="24">
        <f t="shared" si="334"/>
        <v>-0.61420474325404717</v>
      </c>
      <c r="K4245" s="21"/>
    </row>
    <row r="4246" spans="1:11">
      <c r="A4246" s="20">
        <v>4239</v>
      </c>
      <c r="B4246" s="35">
        <v>3.38</v>
      </c>
      <c r="C4246" s="33">
        <v>2029.6</v>
      </c>
      <c r="D4246" s="34" t="s">
        <v>13</v>
      </c>
      <c r="E4246" s="35">
        <v>11</v>
      </c>
      <c r="F4246" s="27">
        <f t="shared" si="330"/>
        <v>3.3185263104483789</v>
      </c>
      <c r="G4246" s="28">
        <f t="shared" si="331"/>
        <v>577.71869178397708</v>
      </c>
      <c r="H4246" s="28">
        <f t="shared" si="332"/>
        <v>2.4951079878185207</v>
      </c>
      <c r="I4246" s="29">
        <f t="shared" si="333"/>
        <v>7.657487423857738</v>
      </c>
      <c r="J4246" s="24">
        <f t="shared" si="334"/>
        <v>14.652563358933847</v>
      </c>
      <c r="K4246" s="21"/>
    </row>
    <row r="4247" spans="1:11">
      <c r="A4247" s="20">
        <v>4240</v>
      </c>
      <c r="B4247" s="35">
        <v>3.01</v>
      </c>
      <c r="C4247" s="33">
        <v>2029.6</v>
      </c>
      <c r="D4247" s="34" t="s">
        <v>13</v>
      </c>
      <c r="E4247" s="35">
        <v>1</v>
      </c>
      <c r="F4247" s="27">
        <f t="shared" si="330"/>
        <v>2.9604238953152477</v>
      </c>
      <c r="G4247" s="28">
        <f t="shared" si="331"/>
        <v>577.71869178397708</v>
      </c>
      <c r="H4247" s="28">
        <f t="shared" si="332"/>
        <v>2.4951079878185207</v>
      </c>
      <c r="I4247" s="29">
        <f t="shared" si="333"/>
        <v>6.8311673999057421</v>
      </c>
      <c r="J4247" s="24">
        <f t="shared" si="334"/>
        <v>-3.6816016840841712</v>
      </c>
      <c r="K4247" s="21"/>
    </row>
    <row r="4248" spans="1:11">
      <c r="A4248" s="20">
        <v>4241</v>
      </c>
      <c r="B4248" s="35">
        <v>0.59</v>
      </c>
      <c r="C4248" s="33">
        <v>2029.6</v>
      </c>
      <c r="D4248" s="34" t="s">
        <v>13</v>
      </c>
      <c r="E4248" s="35">
        <v>0</v>
      </c>
      <c r="F4248" s="27">
        <f t="shared" si="330"/>
        <v>0.59471043373436139</v>
      </c>
      <c r="G4248" s="28">
        <f t="shared" si="331"/>
        <v>577.71869178397708</v>
      </c>
      <c r="H4248" s="28">
        <f t="shared" si="332"/>
        <v>2.4951079878185207</v>
      </c>
      <c r="I4248" s="29">
        <f t="shared" si="333"/>
        <v>1.3722921686109957</v>
      </c>
      <c r="J4248" s="24">
        <f t="shared" si="334"/>
        <v>-1.0009998630694077</v>
      </c>
      <c r="K4248" s="21"/>
    </row>
    <row r="4249" spans="1:11">
      <c r="A4249" s="20">
        <v>4242</v>
      </c>
      <c r="B4249" s="35">
        <v>1.39</v>
      </c>
      <c r="C4249" s="33">
        <v>2029.6</v>
      </c>
      <c r="D4249" s="34" t="s">
        <v>13</v>
      </c>
      <c r="E4249" s="35">
        <v>2</v>
      </c>
      <c r="F4249" s="27">
        <f t="shared" si="330"/>
        <v>1.3831184947657615</v>
      </c>
      <c r="G4249" s="28">
        <f t="shared" si="331"/>
        <v>577.71869178397708</v>
      </c>
      <c r="H4249" s="28">
        <f t="shared" si="332"/>
        <v>2.4951079878185207</v>
      </c>
      <c r="I4249" s="29">
        <f t="shared" si="333"/>
        <v>3.1915409095981651</v>
      </c>
      <c r="J4249" s="24">
        <f t="shared" si="334"/>
        <v>-0.97776197128427356</v>
      </c>
      <c r="K4249" s="21"/>
    </row>
    <row r="4250" spans="1:11">
      <c r="A4250" s="20">
        <v>4243</v>
      </c>
      <c r="B4250" s="35">
        <v>3.09</v>
      </c>
      <c r="C4250" s="33">
        <v>2029.6</v>
      </c>
      <c r="D4250" s="34" t="s">
        <v>13</v>
      </c>
      <c r="E4250" s="35">
        <v>7</v>
      </c>
      <c r="F4250" s="27">
        <f t="shared" si="330"/>
        <v>3.0379050330917008</v>
      </c>
      <c r="G4250" s="28">
        <f t="shared" si="331"/>
        <v>577.71869178397708</v>
      </c>
      <c r="H4250" s="28">
        <f t="shared" si="332"/>
        <v>2.4951079878185207</v>
      </c>
      <c r="I4250" s="29">
        <f t="shared" si="333"/>
        <v>7.0099548442726398</v>
      </c>
      <c r="J4250" s="24">
        <f t="shared" si="334"/>
        <v>6.3225519534215664</v>
      </c>
      <c r="K4250" s="21"/>
    </row>
    <row r="4251" spans="1:11">
      <c r="A4251" s="20">
        <v>4244</v>
      </c>
      <c r="B4251" s="35">
        <v>0.71</v>
      </c>
      <c r="C4251" s="33">
        <v>2524.1999999999998</v>
      </c>
      <c r="D4251" s="34" t="s">
        <v>13</v>
      </c>
      <c r="E4251" s="35">
        <v>2</v>
      </c>
      <c r="F4251" s="27">
        <f t="shared" si="330"/>
        <v>0.71367432198302783</v>
      </c>
      <c r="G4251" s="28">
        <f t="shared" si="331"/>
        <v>693.1110984637595</v>
      </c>
      <c r="H4251" s="28">
        <f t="shared" si="332"/>
        <v>2.4951079878185207</v>
      </c>
      <c r="I4251" s="29">
        <f t="shared" si="333"/>
        <v>1.9757297165088967</v>
      </c>
      <c r="J4251" s="24">
        <f t="shared" si="334"/>
        <v>-0.98028149519007002</v>
      </c>
      <c r="K4251" s="21"/>
    </row>
    <row r="4252" spans="1:11">
      <c r="A4252" s="20">
        <v>4245</v>
      </c>
      <c r="B4252" s="35">
        <v>0.28999999999999998</v>
      </c>
      <c r="C4252" s="33">
        <v>3207.2</v>
      </c>
      <c r="D4252" s="34" t="s">
        <v>13</v>
      </c>
      <c r="E4252" s="35">
        <v>3</v>
      </c>
      <c r="F4252" s="27">
        <f t="shared" si="330"/>
        <v>0.29546111423067112</v>
      </c>
      <c r="G4252" s="28">
        <f t="shared" si="331"/>
        <v>846.53644435824197</v>
      </c>
      <c r="H4252" s="28">
        <f t="shared" si="332"/>
        <v>2.4951079878185207</v>
      </c>
      <c r="I4252" s="29">
        <f t="shared" si="333"/>
        <v>0.99901175597210234</v>
      </c>
      <c r="J4252" s="24">
        <f t="shared" si="334"/>
        <v>-1.0143454389258497</v>
      </c>
      <c r="K4252" s="21"/>
    </row>
    <row r="4253" spans="1:11">
      <c r="A4253" s="20">
        <v>4246</v>
      </c>
      <c r="B4253" s="35">
        <v>0.12</v>
      </c>
      <c r="C4253" s="33">
        <v>3473.2</v>
      </c>
      <c r="D4253" s="34" t="s">
        <v>13</v>
      </c>
      <c r="E4253" s="35">
        <v>1</v>
      </c>
      <c r="F4253" s="27">
        <f t="shared" si="330"/>
        <v>0.12389652748697098</v>
      </c>
      <c r="G4253" s="28">
        <f t="shared" si="331"/>
        <v>904.77395496029521</v>
      </c>
      <c r="H4253" s="28">
        <f t="shared" si="332"/>
        <v>2.4951079878185207</v>
      </c>
      <c r="I4253" s="29">
        <f t="shared" si="333"/>
        <v>0.44773787382254232</v>
      </c>
      <c r="J4253" s="24">
        <f t="shared" si="334"/>
        <v>-1.9311544232701952</v>
      </c>
      <c r="K4253" s="21"/>
    </row>
    <row r="4254" spans="1:11">
      <c r="A4254" s="20">
        <v>4247</v>
      </c>
      <c r="B4254" s="35">
        <v>1.94</v>
      </c>
      <c r="C4254" s="33">
        <v>3473.2</v>
      </c>
      <c r="D4254" s="34" t="s">
        <v>13</v>
      </c>
      <c r="E4254" s="35">
        <v>6</v>
      </c>
      <c r="F4254" s="27">
        <f t="shared" si="330"/>
        <v>1.9207206188271153</v>
      </c>
      <c r="G4254" s="28">
        <f t="shared" si="331"/>
        <v>904.77395496029521</v>
      </c>
      <c r="H4254" s="28">
        <f t="shared" si="332"/>
        <v>2.4951079878185207</v>
      </c>
      <c r="I4254" s="29">
        <f t="shared" si="333"/>
        <v>6.9411095171428938</v>
      </c>
      <c r="J4254" s="24">
        <f t="shared" si="334"/>
        <v>4.3424221750924232</v>
      </c>
      <c r="K4254" s="21"/>
    </row>
    <row r="4255" spans="1:11">
      <c r="A4255" s="20">
        <v>4248</v>
      </c>
      <c r="B4255" s="35">
        <v>0.55000000000000004</v>
      </c>
      <c r="C4255" s="33">
        <v>3473.2</v>
      </c>
      <c r="D4255" s="34" t="s">
        <v>13</v>
      </c>
      <c r="E4255" s="35">
        <v>2</v>
      </c>
      <c r="F4255" s="27">
        <f t="shared" si="330"/>
        <v>0.55497797498668111</v>
      </c>
      <c r="G4255" s="28">
        <f t="shared" si="331"/>
        <v>904.77395496029521</v>
      </c>
      <c r="H4255" s="28">
        <f t="shared" si="332"/>
        <v>2.4951079878185207</v>
      </c>
      <c r="I4255" s="29">
        <f t="shared" si="333"/>
        <v>2.0055821061248666</v>
      </c>
      <c r="J4255" s="24">
        <f t="shared" si="334"/>
        <v>-1.0571585288056822</v>
      </c>
      <c r="K4255" s="21"/>
    </row>
    <row r="4256" spans="1:11">
      <c r="A4256" s="20">
        <v>4249</v>
      </c>
      <c r="B4256" s="35">
        <v>0.03</v>
      </c>
      <c r="C4256" s="33">
        <v>3473.2</v>
      </c>
      <c r="D4256" s="34" t="s">
        <v>13</v>
      </c>
      <c r="E4256" s="35">
        <v>0</v>
      </c>
      <c r="F4256" s="27">
        <f t="shared" si="330"/>
        <v>3.1628088022045274E-2</v>
      </c>
      <c r="G4256" s="28">
        <f t="shared" si="331"/>
        <v>904.77395496029521</v>
      </c>
      <c r="H4256" s="28">
        <f t="shared" si="332"/>
        <v>2.4951079878185207</v>
      </c>
      <c r="I4256" s="29">
        <f t="shared" si="333"/>
        <v>0.11429773837327246</v>
      </c>
      <c r="J4256" s="24">
        <f t="shared" si="334"/>
        <v>-7.234745504928114E-2</v>
      </c>
      <c r="K4256" s="21"/>
    </row>
    <row r="4257" spans="1:11">
      <c r="A4257" s="20">
        <v>4250</v>
      </c>
      <c r="B4257" s="35">
        <v>0.74</v>
      </c>
      <c r="C4257" s="33">
        <v>3905</v>
      </c>
      <c r="D4257" s="34" t="s">
        <v>13</v>
      </c>
      <c r="E4257" s="35">
        <v>1</v>
      </c>
      <c r="F4257" s="27">
        <f t="shared" si="330"/>
        <v>0.74336577318339636</v>
      </c>
      <c r="G4257" s="28">
        <f t="shared" si="331"/>
        <v>997.77983381138131</v>
      </c>
      <c r="H4257" s="28">
        <f t="shared" si="332"/>
        <v>2.4951079878185207</v>
      </c>
      <c r="I4257" s="29">
        <f t="shared" si="333"/>
        <v>2.962524093032354</v>
      </c>
      <c r="J4257" s="24">
        <f t="shared" si="334"/>
        <v>-1.6415615613272849</v>
      </c>
      <c r="K4257" s="21"/>
    </row>
    <row r="4258" spans="1:11">
      <c r="A4258" s="20">
        <v>4251</v>
      </c>
      <c r="B4258" s="35">
        <v>0.57999999999999996</v>
      </c>
      <c r="C4258" s="33">
        <v>4265</v>
      </c>
      <c r="D4258" s="34" t="s">
        <v>13</v>
      </c>
      <c r="E4258" s="35">
        <v>5</v>
      </c>
      <c r="F4258" s="27">
        <f t="shared" si="330"/>
        <v>0.58478123626293155</v>
      </c>
      <c r="G4258" s="28">
        <f t="shared" si="331"/>
        <v>1074.0237426324877</v>
      </c>
      <c r="H4258" s="28">
        <f t="shared" si="332"/>
        <v>2.4951079878185207</v>
      </c>
      <c r="I4258" s="29">
        <f t="shared" si="333"/>
        <v>2.5086028943648113</v>
      </c>
      <c r="J4258" s="24">
        <f t="shared" si="334"/>
        <v>1.9844580575299098</v>
      </c>
      <c r="K4258" s="21"/>
    </row>
    <row r="4259" spans="1:11">
      <c r="A4259" s="20">
        <v>4252</v>
      </c>
      <c r="B4259" s="35">
        <v>0.06</v>
      </c>
      <c r="C4259" s="33">
        <v>4656.8</v>
      </c>
      <c r="D4259" s="34" t="s">
        <v>13</v>
      </c>
      <c r="E4259" s="35">
        <v>0</v>
      </c>
      <c r="F4259" s="27">
        <f t="shared" si="330"/>
        <v>6.2598804117839746E-2</v>
      </c>
      <c r="G4259" s="28">
        <f t="shared" si="331"/>
        <v>1155.8060224554847</v>
      </c>
      <c r="H4259" s="28">
        <f t="shared" si="332"/>
        <v>2.4951079878185207</v>
      </c>
      <c r="I4259" s="29">
        <f t="shared" si="333"/>
        <v>0.28898519733426842</v>
      </c>
      <c r="J4259" s="24">
        <f t="shared" si="334"/>
        <v>-0.1686250597873612</v>
      </c>
      <c r="K4259" s="21"/>
    </row>
    <row r="4260" spans="1:11">
      <c r="A4260" s="20">
        <v>4253</v>
      </c>
      <c r="B4260" s="35">
        <v>0.19</v>
      </c>
      <c r="C4260" s="33">
        <v>4656.8</v>
      </c>
      <c r="D4260" s="34" t="s">
        <v>13</v>
      </c>
      <c r="E4260" s="35">
        <v>0</v>
      </c>
      <c r="F4260" s="27">
        <f t="shared" si="330"/>
        <v>0.19481557950466774</v>
      </c>
      <c r="G4260" s="28">
        <f t="shared" si="331"/>
        <v>1155.8060224554847</v>
      </c>
      <c r="H4260" s="28">
        <f t="shared" si="332"/>
        <v>2.4951079878185207</v>
      </c>
      <c r="I4260" s="29">
        <f t="shared" si="333"/>
        <v>0.89935933250363687</v>
      </c>
      <c r="J4260" s="24">
        <f t="shared" si="334"/>
        <v>-0.52812331782681921</v>
      </c>
      <c r="K4260" s="21"/>
    </row>
    <row r="4261" spans="1:11">
      <c r="A4261" s="20">
        <v>4254</v>
      </c>
      <c r="B4261" s="35">
        <v>1.97</v>
      </c>
      <c r="C4261" s="33">
        <v>4656.8</v>
      </c>
      <c r="D4261" s="34" t="s">
        <v>13</v>
      </c>
      <c r="E4261" s="35">
        <v>12</v>
      </c>
      <c r="F4261" s="27">
        <f t="shared" si="330"/>
        <v>1.9499714485706312</v>
      </c>
      <c r="G4261" s="28">
        <f t="shared" si="331"/>
        <v>1155.8060224554847</v>
      </c>
      <c r="H4261" s="28">
        <f t="shared" si="332"/>
        <v>2.4951079878185207</v>
      </c>
      <c r="I4261" s="29">
        <f t="shared" si="333"/>
        <v>9.001975226245257</v>
      </c>
      <c r="J4261" s="24">
        <f t="shared" si="334"/>
        <v>17.071568316803045</v>
      </c>
      <c r="K4261" s="21"/>
    </row>
    <row r="4262" spans="1:11">
      <c r="A4262" s="20">
        <v>4255</v>
      </c>
      <c r="B4262" s="35">
        <v>1.34</v>
      </c>
      <c r="C4262" s="33">
        <v>4656.8</v>
      </c>
      <c r="D4262" s="34" t="s">
        <v>13</v>
      </c>
      <c r="E4262" s="35">
        <v>3</v>
      </c>
      <c r="F4262" s="27">
        <f t="shared" si="330"/>
        <v>1.3341024150814669</v>
      </c>
      <c r="G4262" s="28">
        <f t="shared" si="331"/>
        <v>1155.8060224554847</v>
      </c>
      <c r="H4262" s="28">
        <f t="shared" si="332"/>
        <v>2.4951079878185207</v>
      </c>
      <c r="I4262" s="29">
        <f t="shared" si="333"/>
        <v>6.1588372992028084</v>
      </c>
      <c r="J4262" s="24">
        <f t="shared" si="334"/>
        <v>-0.44134880142820165</v>
      </c>
      <c r="K4262" s="21"/>
    </row>
    <row r="4263" spans="1:11">
      <c r="A4263" s="20">
        <v>4256</v>
      </c>
      <c r="B4263" s="35">
        <v>2.5299999999999998</v>
      </c>
      <c r="C4263" s="33">
        <v>4656.8</v>
      </c>
      <c r="D4263" s="34" t="s">
        <v>13</v>
      </c>
      <c r="E4263" s="35">
        <v>15</v>
      </c>
      <c r="F4263" s="27">
        <f t="shared" si="330"/>
        <v>2.4948531728876153</v>
      </c>
      <c r="G4263" s="28">
        <f t="shared" si="331"/>
        <v>1155.8060224554847</v>
      </c>
      <c r="H4263" s="28">
        <f t="shared" si="332"/>
        <v>2.4951079878185207</v>
      </c>
      <c r="I4263" s="29">
        <f t="shared" si="333"/>
        <v>11.517402714750673</v>
      </c>
      <c r="J4263" s="24">
        <f t="shared" si="334"/>
        <v>24.873342488240425</v>
      </c>
      <c r="K4263" s="21"/>
    </row>
    <row r="4264" spans="1:11">
      <c r="A4264" s="20">
        <v>4257</v>
      </c>
      <c r="B4264" s="35">
        <v>0.15</v>
      </c>
      <c r="C4264" s="33">
        <v>7287</v>
      </c>
      <c r="D4264" s="34" t="s">
        <v>13</v>
      </c>
      <c r="E4264" s="35">
        <v>3</v>
      </c>
      <c r="F4264" s="27">
        <f t="shared" si="330"/>
        <v>0.1543506961119305</v>
      </c>
      <c r="G4264" s="28">
        <f t="shared" si="331"/>
        <v>1679.8160556640403</v>
      </c>
      <c r="H4264" s="28">
        <f t="shared" si="332"/>
        <v>2.4951079878185207</v>
      </c>
      <c r="I4264" s="29">
        <f t="shared" si="333"/>
        <v>1.0356068829992562</v>
      </c>
      <c r="J4264" s="24">
        <f t="shared" si="334"/>
        <v>-1.1732842168207629</v>
      </c>
      <c r="K4264" s="21"/>
    </row>
    <row r="4265" spans="1:11">
      <c r="A4265" s="20">
        <v>4258</v>
      </c>
      <c r="B4265" s="35">
        <v>1.25</v>
      </c>
      <c r="C4265" s="33">
        <v>7287</v>
      </c>
      <c r="D4265" s="34" t="s">
        <v>13</v>
      </c>
      <c r="E4265" s="35">
        <v>13</v>
      </c>
      <c r="F4265" s="27">
        <f t="shared" si="330"/>
        <v>1.2458032460043085</v>
      </c>
      <c r="G4265" s="28">
        <f t="shared" si="331"/>
        <v>1679.8160556640403</v>
      </c>
      <c r="H4265" s="28">
        <f t="shared" si="332"/>
        <v>2.4951079878185207</v>
      </c>
      <c r="I4265" s="29">
        <f t="shared" si="333"/>
        <v>8.3586433292745905</v>
      </c>
      <c r="J4265" s="24">
        <f t="shared" si="334"/>
        <v>19.260523544942743</v>
      </c>
      <c r="K4265" s="21"/>
    </row>
    <row r="4266" spans="1:11">
      <c r="A4266" s="20">
        <v>4259</v>
      </c>
      <c r="B4266" s="35">
        <v>0.26</v>
      </c>
      <c r="C4266" s="33">
        <v>15054.4</v>
      </c>
      <c r="D4266" s="34" t="s">
        <v>13</v>
      </c>
      <c r="E4266" s="35">
        <v>0</v>
      </c>
      <c r="F4266" s="27">
        <f t="shared" si="330"/>
        <v>0.26533248840380141</v>
      </c>
      <c r="G4266" s="28">
        <f t="shared" si="331"/>
        <v>3078.8265326110195</v>
      </c>
      <c r="H4266" s="28">
        <f t="shared" si="332"/>
        <v>2.4951079878185207</v>
      </c>
      <c r="I4266" s="29">
        <f t="shared" si="333"/>
        <v>3.262873663183941</v>
      </c>
      <c r="J4266" s="24">
        <f t="shared" si="334"/>
        <v>-1.2439731139409342</v>
      </c>
      <c r="K4266" s="21"/>
    </row>
    <row r="4267" spans="1:11">
      <c r="A4267" s="20">
        <v>4260</v>
      </c>
      <c r="B4267" s="35">
        <v>0.2</v>
      </c>
      <c r="C4267" s="33">
        <v>15054.4</v>
      </c>
      <c r="D4267" s="34" t="s">
        <v>13</v>
      </c>
      <c r="E4267" s="35">
        <v>0</v>
      </c>
      <c r="F4267" s="27">
        <f t="shared" si="330"/>
        <v>0.20491056288537593</v>
      </c>
      <c r="G4267" s="28">
        <f t="shared" si="331"/>
        <v>3078.8265326110195</v>
      </c>
      <c r="H4267" s="28">
        <f t="shared" si="332"/>
        <v>2.4951079878185207</v>
      </c>
      <c r="I4267" s="29">
        <f t="shared" si="333"/>
        <v>2.5198470152263153</v>
      </c>
      <c r="J4267" s="24">
        <f t="shared" si="334"/>
        <v>-0.95872568260705671</v>
      </c>
      <c r="K4267" s="21"/>
    </row>
    <row r="4268" spans="1:11">
      <c r="A4268" s="20">
        <v>4261</v>
      </c>
      <c r="B4268" s="35">
        <v>0.76</v>
      </c>
      <c r="C4268" s="33">
        <v>15054.4</v>
      </c>
      <c r="D4268" s="34" t="s">
        <v>13</v>
      </c>
      <c r="E4268" s="35">
        <v>11</v>
      </c>
      <c r="F4268" s="27">
        <f t="shared" si="330"/>
        <v>0.76314995026466326</v>
      </c>
      <c r="G4268" s="28">
        <f t="shared" si="331"/>
        <v>3078.8265326110195</v>
      </c>
      <c r="H4268" s="28">
        <f t="shared" si="332"/>
        <v>2.4951079878185207</v>
      </c>
      <c r="I4268" s="29">
        <f t="shared" si="333"/>
        <v>9.3846851878506303</v>
      </c>
      <c r="J4268" s="24">
        <f t="shared" si="334"/>
        <v>14.414822528752822</v>
      </c>
      <c r="K4268" s="21"/>
    </row>
    <row r="4269" spans="1:11">
      <c r="A4269" s="20">
        <v>4262</v>
      </c>
      <c r="B4269" s="35">
        <v>2.31</v>
      </c>
      <c r="C4269" s="33">
        <v>15054.4</v>
      </c>
      <c r="D4269" s="34" t="s">
        <v>13</v>
      </c>
      <c r="E4269" s="35">
        <v>23</v>
      </c>
      <c r="F4269" s="27">
        <f t="shared" si="330"/>
        <v>2.2810347072783292</v>
      </c>
      <c r="G4269" s="28">
        <f t="shared" si="331"/>
        <v>3078.8265326110195</v>
      </c>
      <c r="H4269" s="28">
        <f t="shared" si="332"/>
        <v>2.4951079878185207</v>
      </c>
      <c r="I4269" s="29">
        <f t="shared" si="333"/>
        <v>28.050572004812658</v>
      </c>
      <c r="J4269" s="24">
        <f t="shared" si="334"/>
        <v>48.255002287831516</v>
      </c>
      <c r="K4269" s="21"/>
    </row>
    <row r="4270" spans="1:11">
      <c r="A4270" s="20">
        <v>4263</v>
      </c>
      <c r="B4270" s="35">
        <v>0.03</v>
      </c>
      <c r="C4270" s="33">
        <v>15054.4</v>
      </c>
      <c r="D4270" s="34" t="s">
        <v>13</v>
      </c>
      <c r="E4270" s="35">
        <v>2</v>
      </c>
      <c r="F4270" s="27">
        <f t="shared" si="330"/>
        <v>3.1628088022045274E-2</v>
      </c>
      <c r="G4270" s="28">
        <f t="shared" si="331"/>
        <v>3078.8265326110195</v>
      </c>
      <c r="H4270" s="28">
        <f t="shared" si="332"/>
        <v>2.4951079878185207</v>
      </c>
      <c r="I4270" s="29">
        <f t="shared" si="333"/>
        <v>0.38894014089575191</v>
      </c>
      <c r="J4270" s="24">
        <f t="shared" si="334"/>
        <v>-2.9272161484231924</v>
      </c>
      <c r="K4270" s="21"/>
    </row>
    <row r="4271" spans="1:11">
      <c r="A4271" s="20">
        <v>4264</v>
      </c>
      <c r="B4271" s="35">
        <v>0.57999999999999996</v>
      </c>
      <c r="C4271" s="33">
        <v>15783.6</v>
      </c>
      <c r="D4271" s="34" t="s">
        <v>13</v>
      </c>
      <c r="E4271" s="35">
        <v>7</v>
      </c>
      <c r="F4271" s="27">
        <f t="shared" si="330"/>
        <v>0.58478123626293155</v>
      </c>
      <c r="G4271" s="28">
        <f t="shared" si="331"/>
        <v>3202.8638835244756</v>
      </c>
      <c r="H4271" s="28">
        <f t="shared" si="332"/>
        <v>2.4951079878185207</v>
      </c>
      <c r="I4271" s="29">
        <f t="shared" si="333"/>
        <v>7.4809459880025759</v>
      </c>
      <c r="J4271" s="24">
        <f t="shared" si="334"/>
        <v>5.7463238119107594</v>
      </c>
      <c r="K4271" s="21"/>
    </row>
    <row r="4272" spans="1:11">
      <c r="A4272" s="20">
        <v>4265</v>
      </c>
      <c r="B4272" s="35">
        <v>0.21</v>
      </c>
      <c r="C4272" s="33">
        <v>15783.6</v>
      </c>
      <c r="D4272" s="34" t="s">
        <v>13</v>
      </c>
      <c r="E4272" s="35">
        <v>5</v>
      </c>
      <c r="F4272" s="27">
        <f t="shared" si="330"/>
        <v>0.2149979387370769</v>
      </c>
      <c r="G4272" s="28">
        <f t="shared" si="331"/>
        <v>3202.8638835244756</v>
      </c>
      <c r="H4272" s="28">
        <f t="shared" si="332"/>
        <v>2.4951079878185207</v>
      </c>
      <c r="I4272" s="29">
        <f t="shared" si="333"/>
        <v>2.7504096702938492</v>
      </c>
      <c r="J4272" s="24">
        <f t="shared" si="334"/>
        <v>1.697456517630064</v>
      </c>
      <c r="K4272" s="21"/>
    </row>
    <row r="4273" spans="1:11">
      <c r="A4273" s="20">
        <v>4266</v>
      </c>
      <c r="B4273" s="35">
        <v>0.54</v>
      </c>
      <c r="C4273" s="33">
        <v>15783.6</v>
      </c>
      <c r="D4273" s="34" t="s">
        <v>13</v>
      </c>
      <c r="E4273" s="35">
        <v>5</v>
      </c>
      <c r="F4273" s="27">
        <f t="shared" si="330"/>
        <v>0.54503817278154332</v>
      </c>
      <c r="G4273" s="28">
        <f t="shared" si="331"/>
        <v>3202.8638835244756</v>
      </c>
      <c r="H4273" s="28">
        <f t="shared" si="332"/>
        <v>2.4951079878185207</v>
      </c>
      <c r="I4273" s="29">
        <f t="shared" si="333"/>
        <v>6.9725238758260106</v>
      </c>
      <c r="J4273" s="24">
        <f t="shared" si="334"/>
        <v>2.2182903008514465</v>
      </c>
      <c r="K4273" s="21"/>
    </row>
    <row r="4274" spans="1:11">
      <c r="A4274" s="20">
        <v>4267</v>
      </c>
      <c r="B4274" s="35">
        <v>0.53</v>
      </c>
      <c r="C4274" s="33">
        <v>17856.400000000001</v>
      </c>
      <c r="D4274" s="34" t="s">
        <v>13</v>
      </c>
      <c r="E4274" s="35">
        <v>3</v>
      </c>
      <c r="F4274" s="27">
        <f t="shared" si="330"/>
        <v>0.53509559585850008</v>
      </c>
      <c r="G4274" s="28">
        <f t="shared" si="331"/>
        <v>3550.4613827954317</v>
      </c>
      <c r="H4274" s="28">
        <f t="shared" si="332"/>
        <v>2.4951079878185207</v>
      </c>
      <c r="I4274" s="29">
        <f t="shared" si="333"/>
        <v>7.5882350977663311</v>
      </c>
      <c r="J4274" s="24">
        <f t="shared" si="334"/>
        <v>-0.66910840557750539</v>
      </c>
      <c r="K4274" s="21"/>
    </row>
    <row r="4275" spans="1:11">
      <c r="A4275" s="20">
        <v>4268</v>
      </c>
      <c r="B4275" s="35">
        <v>0.31</v>
      </c>
      <c r="C4275" s="33">
        <v>2546</v>
      </c>
      <c r="D4275" s="34" t="s">
        <v>13</v>
      </c>
      <c r="E4275" s="35">
        <v>0</v>
      </c>
      <c r="F4275" s="27">
        <f t="shared" si="330"/>
        <v>0.31552044673340141</v>
      </c>
      <c r="G4275" s="28">
        <f t="shared" si="331"/>
        <v>698.10589814027435</v>
      </c>
      <c r="H4275" s="28">
        <f t="shared" si="332"/>
        <v>2.4951079878185207</v>
      </c>
      <c r="I4275" s="29">
        <f t="shared" si="333"/>
        <v>0.87977865962912882</v>
      </c>
      <c r="J4275" s="24">
        <f t="shared" si="334"/>
        <v>-0.60892511334926069</v>
      </c>
      <c r="K4275" s="21"/>
    </row>
    <row r="4276" spans="1:11">
      <c r="A4276" s="20">
        <v>4269</v>
      </c>
      <c r="B4276" s="35">
        <v>1.1000000000000001</v>
      </c>
      <c r="C4276" s="33">
        <v>2033.8</v>
      </c>
      <c r="D4276" s="34" t="s">
        <v>13</v>
      </c>
      <c r="E4276" s="35">
        <v>3</v>
      </c>
      <c r="F4276" s="27">
        <f t="shared" si="330"/>
        <v>1.0984210465612598</v>
      </c>
      <c r="G4276" s="28">
        <f t="shared" si="331"/>
        <v>578.71678741688243</v>
      </c>
      <c r="H4276" s="28">
        <f t="shared" si="332"/>
        <v>2.4951079878185207</v>
      </c>
      <c r="I4276" s="29">
        <f t="shared" si="333"/>
        <v>2.5389814864308109</v>
      </c>
      <c r="J4276" s="24">
        <f t="shared" si="334"/>
        <v>-7.647425956033338E-2</v>
      </c>
      <c r="K4276" s="21"/>
    </row>
    <row r="4277" spans="1:11">
      <c r="A4277" s="20">
        <v>4270</v>
      </c>
      <c r="B4277" s="35">
        <v>4</v>
      </c>
      <c r="C4277" s="33">
        <v>1905.6</v>
      </c>
      <c r="D4277" s="34" t="s">
        <v>13</v>
      </c>
      <c r="E4277" s="35">
        <v>0</v>
      </c>
      <c r="F4277" s="27">
        <f t="shared" si="330"/>
        <v>3.9172942544175648</v>
      </c>
      <c r="G4277" s="28">
        <f t="shared" si="331"/>
        <v>548.09388751024994</v>
      </c>
      <c r="H4277" s="28">
        <f t="shared" si="332"/>
        <v>2.4951079878185207</v>
      </c>
      <c r="I4277" s="29">
        <f t="shared" si="333"/>
        <v>8.5756246143592758</v>
      </c>
      <c r="J4277" s="24">
        <f t="shared" si="334"/>
        <v>-6.3800342813994604</v>
      </c>
      <c r="K4277" s="21"/>
    </row>
    <row r="4278" spans="1:11">
      <c r="A4278" s="20">
        <v>4271</v>
      </c>
      <c r="B4278" s="35">
        <v>12.21</v>
      </c>
      <c r="C4278" s="33">
        <v>1905.6</v>
      </c>
      <c r="D4278" s="34" t="s">
        <v>13</v>
      </c>
      <c r="E4278" s="35">
        <v>0</v>
      </c>
      <c r="F4278" s="27">
        <f t="shared" si="330"/>
        <v>11.758109547315295</v>
      </c>
      <c r="G4278" s="28">
        <f t="shared" si="331"/>
        <v>548.09388751024994</v>
      </c>
      <c r="H4278" s="28">
        <f t="shared" si="332"/>
        <v>2.4951079878185207</v>
      </c>
      <c r="I4278" s="29">
        <f t="shared" si="333"/>
        <v>25.740505334410223</v>
      </c>
      <c r="J4278" s="24">
        <f t="shared" si="334"/>
        <v>-19.226010465056746</v>
      </c>
      <c r="K4278" s="21"/>
    </row>
    <row r="4279" spans="1:11">
      <c r="A4279" s="20">
        <v>4272</v>
      </c>
      <c r="B4279" s="35">
        <v>14.55</v>
      </c>
      <c r="C4279" s="33">
        <v>1905.6</v>
      </c>
      <c r="D4279" s="34" t="s">
        <v>13</v>
      </c>
      <c r="E4279" s="35">
        <v>1</v>
      </c>
      <c r="F4279" s="27">
        <f t="shared" si="330"/>
        <v>13.974529542725103</v>
      </c>
      <c r="G4279" s="28">
        <f t="shared" si="331"/>
        <v>548.09388751024994</v>
      </c>
      <c r="H4279" s="28">
        <f t="shared" si="332"/>
        <v>2.4951079878185207</v>
      </c>
      <c r="I4279" s="29">
        <f t="shared" si="333"/>
        <v>30.592626373558577</v>
      </c>
      <c r="J4279" s="24">
        <f t="shared" si="334"/>
        <v>-20.000092095788204</v>
      </c>
      <c r="K4279" s="21"/>
    </row>
    <row r="4280" spans="1:11">
      <c r="A4280" s="20">
        <v>4273</v>
      </c>
      <c r="B4280" s="35">
        <v>2.35</v>
      </c>
      <c r="C4280" s="33">
        <v>2559</v>
      </c>
      <c r="D4280" s="34" t="s">
        <v>13</v>
      </c>
      <c r="E4280" s="35">
        <v>0</v>
      </c>
      <c r="F4280" s="27">
        <f t="shared" si="330"/>
        <v>2.3199328061455731</v>
      </c>
      <c r="G4280" s="28">
        <f t="shared" si="331"/>
        <v>701.08108765124132</v>
      </c>
      <c r="H4280" s="28">
        <f t="shared" si="332"/>
        <v>2.4951079878185207</v>
      </c>
      <c r="I4280" s="29">
        <f t="shared" si="333"/>
        <v>6.4963328099725892</v>
      </c>
      <c r="J4280" s="24">
        <f t="shared" si="334"/>
        <v>-4.5292276700458505</v>
      </c>
      <c r="K4280" s="21"/>
    </row>
    <row r="4281" spans="1:11">
      <c r="A4281" s="20">
        <v>4274</v>
      </c>
      <c r="B4281" s="35">
        <v>1.69</v>
      </c>
      <c r="C4281" s="33">
        <v>2067.6</v>
      </c>
      <c r="D4281" s="34" t="s">
        <v>13</v>
      </c>
      <c r="E4281" s="35">
        <v>0</v>
      </c>
      <c r="F4281" s="27">
        <f t="shared" si="330"/>
        <v>1.6766876576867835</v>
      </c>
      <c r="G4281" s="28">
        <f t="shared" si="331"/>
        <v>586.7367715577285</v>
      </c>
      <c r="H4281" s="28">
        <f t="shared" si="332"/>
        <v>2.4951079878185207</v>
      </c>
      <c r="I4281" s="29">
        <f t="shared" si="333"/>
        <v>3.929344278397878</v>
      </c>
      <c r="J4281" s="24">
        <f t="shared" si="334"/>
        <v>-2.8664709367728483</v>
      </c>
      <c r="K4281" s="21"/>
    </row>
    <row r="4282" spans="1:11">
      <c r="A4282" s="20">
        <v>4275</v>
      </c>
      <c r="B4282" s="35">
        <v>1.9</v>
      </c>
      <c r="C4282" s="33">
        <v>2067.6</v>
      </c>
      <c r="D4282" s="34" t="s">
        <v>13</v>
      </c>
      <c r="E4282" s="35">
        <v>0</v>
      </c>
      <c r="F4282" s="27">
        <f t="shared" si="330"/>
        <v>1.8817088875914594</v>
      </c>
      <c r="G4282" s="28">
        <f t="shared" si="331"/>
        <v>586.7367715577285</v>
      </c>
      <c r="H4282" s="28">
        <f t="shared" si="332"/>
        <v>2.4951079878185207</v>
      </c>
      <c r="I4282" s="29">
        <f t="shared" si="333"/>
        <v>4.4098148019224954</v>
      </c>
      <c r="J4282" s="24">
        <f t="shared" si="334"/>
        <v>-3.2183854213803809</v>
      </c>
      <c r="K4282" s="21"/>
    </row>
    <row r="4283" spans="1:11">
      <c r="A4283" s="20">
        <v>4276</v>
      </c>
      <c r="B4283" s="35">
        <v>0.38</v>
      </c>
      <c r="C4283" s="33">
        <v>3417.2</v>
      </c>
      <c r="D4283" s="34" t="s">
        <v>13</v>
      </c>
      <c r="E4283" s="35">
        <v>0</v>
      </c>
      <c r="F4283" s="27">
        <f t="shared" si="330"/>
        <v>0.38558202734278052</v>
      </c>
      <c r="G4283" s="28">
        <f t="shared" si="331"/>
        <v>892.57647160717477</v>
      </c>
      <c r="H4283" s="28">
        <f t="shared" si="332"/>
        <v>2.4951079878185207</v>
      </c>
      <c r="I4283" s="29">
        <f t="shared" si="333"/>
        <v>1.3746331879894758</v>
      </c>
      <c r="J4283" s="24">
        <f t="shared" si="334"/>
        <v>-0.88481158863137133</v>
      </c>
      <c r="K4283" s="21"/>
    </row>
    <row r="4284" spans="1:11">
      <c r="A4284" s="20">
        <v>4277</v>
      </c>
      <c r="B4284" s="35">
        <v>0.87</v>
      </c>
      <c r="C4284" s="33">
        <v>3417.2</v>
      </c>
      <c r="D4284" s="34" t="s">
        <v>13</v>
      </c>
      <c r="E4284" s="35">
        <v>1</v>
      </c>
      <c r="F4284" s="27">
        <f t="shared" si="330"/>
        <v>0.8718279199057748</v>
      </c>
      <c r="G4284" s="28">
        <f t="shared" si="331"/>
        <v>892.57647160717477</v>
      </c>
      <c r="H4284" s="28">
        <f t="shared" si="332"/>
        <v>2.4951079878185207</v>
      </c>
      <c r="I4284" s="29">
        <f t="shared" si="333"/>
        <v>3.1081417388080128</v>
      </c>
      <c r="J4284" s="24">
        <f t="shared" si="334"/>
        <v>-1.6923268505816011</v>
      </c>
      <c r="K4284" s="21"/>
    </row>
    <row r="4285" spans="1:11">
      <c r="A4285" s="20">
        <v>4278</v>
      </c>
      <c r="B4285" s="35">
        <v>0.03</v>
      </c>
      <c r="C4285" s="33">
        <v>4453.8</v>
      </c>
      <c r="D4285" s="34" t="s">
        <v>13</v>
      </c>
      <c r="E4285" s="35">
        <v>0</v>
      </c>
      <c r="F4285" s="27">
        <f t="shared" si="330"/>
        <v>3.1628088022045274E-2</v>
      </c>
      <c r="G4285" s="28">
        <f t="shared" si="331"/>
        <v>1113.5809535668748</v>
      </c>
      <c r="H4285" s="28">
        <f t="shared" si="332"/>
        <v>2.4951079878185207</v>
      </c>
      <c r="I4285" s="29">
        <f t="shared" si="333"/>
        <v>0.14067578292948477</v>
      </c>
      <c r="J4285" s="24">
        <f t="shared" si="334"/>
        <v>-8.2890170388554313E-2</v>
      </c>
      <c r="K4285" s="21"/>
    </row>
    <row r="4286" spans="1:11">
      <c r="A4286" s="20">
        <v>4279</v>
      </c>
      <c r="B4286" s="35">
        <v>0.26</v>
      </c>
      <c r="C4286" s="33">
        <v>4453.8</v>
      </c>
      <c r="D4286" s="34" t="s">
        <v>13</v>
      </c>
      <c r="E4286" s="35">
        <v>0</v>
      </c>
      <c r="F4286" s="27">
        <f t="shared" si="330"/>
        <v>0.26533248840380141</v>
      </c>
      <c r="G4286" s="28">
        <f t="shared" si="331"/>
        <v>1113.5809535668748</v>
      </c>
      <c r="H4286" s="28">
        <f t="shared" si="332"/>
        <v>2.4951079878185207</v>
      </c>
      <c r="I4286" s="29">
        <f t="shared" si="333"/>
        <v>1.1801489712819977</v>
      </c>
      <c r="J4286" s="24">
        <f t="shared" si="334"/>
        <v>-0.70356108861882993</v>
      </c>
      <c r="K4286" s="21"/>
    </row>
    <row r="4287" spans="1:11">
      <c r="A4287" s="20">
        <v>4280</v>
      </c>
      <c r="B4287" s="35">
        <v>1.19</v>
      </c>
      <c r="C4287" s="33">
        <v>4453.8</v>
      </c>
      <c r="D4287" s="34" t="s">
        <v>13</v>
      </c>
      <c r="E4287" s="35">
        <v>2</v>
      </c>
      <c r="F4287" s="27">
        <f t="shared" si="330"/>
        <v>1.1868842707326281</v>
      </c>
      <c r="G4287" s="28">
        <f t="shared" si="331"/>
        <v>1113.5809535668748</v>
      </c>
      <c r="H4287" s="28">
        <f t="shared" si="332"/>
        <v>2.4951079878185207</v>
      </c>
      <c r="I4287" s="29">
        <f t="shared" si="333"/>
        <v>5.2790378576038233</v>
      </c>
      <c r="J4287" s="24">
        <f t="shared" si="334"/>
        <v>-1.4736821297009826</v>
      </c>
      <c r="K4287" s="21"/>
    </row>
    <row r="4288" spans="1:11">
      <c r="A4288" s="20">
        <v>4281</v>
      </c>
      <c r="B4288" s="35">
        <v>0.26</v>
      </c>
      <c r="C4288" s="33">
        <v>2442.8000000000002</v>
      </c>
      <c r="D4288" s="34" t="s">
        <v>13</v>
      </c>
      <c r="E4288" s="35">
        <v>0</v>
      </c>
      <c r="F4288" s="27">
        <f t="shared" si="330"/>
        <v>0.26533248840380141</v>
      </c>
      <c r="G4288" s="28">
        <f t="shared" si="331"/>
        <v>674.39725501448777</v>
      </c>
      <c r="H4288" s="28">
        <f t="shared" si="332"/>
        <v>2.4951079878185207</v>
      </c>
      <c r="I4288" s="29">
        <f t="shared" si="333"/>
        <v>0.71471160151533131</v>
      </c>
      <c r="J4288" s="24">
        <f t="shared" si="334"/>
        <v>-0.49906620522787437</v>
      </c>
      <c r="K4288" s="21"/>
    </row>
    <row r="4289" spans="1:11">
      <c r="A4289" s="20">
        <v>4282</v>
      </c>
      <c r="B4289" s="35">
        <v>0.04</v>
      </c>
      <c r="C4289" s="33">
        <v>2442.8000000000002</v>
      </c>
      <c r="D4289" s="34" t="s">
        <v>13</v>
      </c>
      <c r="E4289" s="35">
        <v>0</v>
      </c>
      <c r="F4289" s="27">
        <f t="shared" si="330"/>
        <v>4.1988338782001595E-2</v>
      </c>
      <c r="G4289" s="28">
        <f t="shared" si="331"/>
        <v>674.39725501448777</v>
      </c>
      <c r="H4289" s="28">
        <f t="shared" si="332"/>
        <v>2.4951079878185207</v>
      </c>
      <c r="I4289" s="29">
        <f t="shared" si="333"/>
        <v>0.1131016900206432</v>
      </c>
      <c r="J4289" s="24">
        <f t="shared" si="334"/>
        <v>-7.8362268783628924E-2</v>
      </c>
      <c r="K4289" s="21"/>
    </row>
    <row r="4290" spans="1:11">
      <c r="A4290" s="20">
        <v>4283</v>
      </c>
      <c r="B4290" s="35">
        <v>0.09</v>
      </c>
      <c r="C4290" s="33">
        <v>2442.8000000000002</v>
      </c>
      <c r="D4290" s="34" t="s">
        <v>13</v>
      </c>
      <c r="E4290" s="35">
        <v>0</v>
      </c>
      <c r="F4290" s="27">
        <f t="shared" si="330"/>
        <v>9.3326156515232073E-2</v>
      </c>
      <c r="G4290" s="28">
        <f t="shared" si="331"/>
        <v>674.39725501448777</v>
      </c>
      <c r="H4290" s="28">
        <f t="shared" si="332"/>
        <v>2.4951079878185207</v>
      </c>
      <c r="I4290" s="29">
        <f t="shared" si="333"/>
        <v>0.25138755976524568</v>
      </c>
      <c r="J4290" s="24">
        <f t="shared" si="334"/>
        <v>-0.17476596764742819</v>
      </c>
      <c r="K4290" s="21"/>
    </row>
    <row r="4291" spans="1:11">
      <c r="A4291" s="20">
        <v>4284</v>
      </c>
      <c r="B4291" s="35">
        <v>0.01</v>
      </c>
      <c r="C4291" s="33">
        <v>4117.6000000000004</v>
      </c>
      <c r="D4291" s="34" t="s">
        <v>13</v>
      </c>
      <c r="E4291" s="35">
        <v>0</v>
      </c>
      <c r="F4291" s="27">
        <f t="shared" si="330"/>
        <v>1.0718709408835196E-2</v>
      </c>
      <c r="G4291" s="28">
        <f t="shared" si="331"/>
        <v>1042.939760446347</v>
      </c>
      <c r="H4291" s="28">
        <f t="shared" si="332"/>
        <v>2.4951079878185207</v>
      </c>
      <c r="I4291" s="29">
        <f t="shared" si="333"/>
        <v>4.4650500306761855E-2</v>
      </c>
      <c r="J4291" s="24">
        <f t="shared" si="334"/>
        <v>-2.6774900213836689E-2</v>
      </c>
      <c r="K4291" s="21"/>
    </row>
    <row r="4292" spans="1:11">
      <c r="A4292" s="20">
        <v>4285</v>
      </c>
      <c r="B4292" s="35">
        <v>0.33</v>
      </c>
      <c r="C4292" s="33">
        <v>5778</v>
      </c>
      <c r="D4292" s="34" t="s">
        <v>13</v>
      </c>
      <c r="E4292" s="35">
        <v>0</v>
      </c>
      <c r="F4292" s="27">
        <f t="shared" si="330"/>
        <v>0.33556027060969096</v>
      </c>
      <c r="G4292" s="28">
        <f t="shared" si="331"/>
        <v>1383.9387672264106</v>
      </c>
      <c r="H4292" s="28">
        <f t="shared" si="332"/>
        <v>2.4951079878185207</v>
      </c>
      <c r="I4292" s="29">
        <f t="shared" si="333"/>
        <v>1.8548637716964906</v>
      </c>
      <c r="J4292" s="24">
        <f t="shared" si="334"/>
        <v>-1.0207034842780514</v>
      </c>
      <c r="K4292" s="21"/>
    </row>
    <row r="4293" spans="1:11">
      <c r="A4293" s="20">
        <v>4286</v>
      </c>
      <c r="B4293" s="35">
        <v>0.47</v>
      </c>
      <c r="C4293" s="33">
        <v>4521.3999999999996</v>
      </c>
      <c r="D4293" s="34" t="s">
        <v>13</v>
      </c>
      <c r="E4293" s="35">
        <v>3</v>
      </c>
      <c r="F4293" s="27">
        <f t="shared" si="330"/>
        <v>0.47537873716353907</v>
      </c>
      <c r="G4293" s="28">
        <f t="shared" si="331"/>
        <v>1127.6766915552016</v>
      </c>
      <c r="H4293" s="28">
        <f t="shared" si="332"/>
        <v>2.4951079878185207</v>
      </c>
      <c r="I4293" s="29">
        <f t="shared" si="333"/>
        <v>2.1411592251704836</v>
      </c>
      <c r="J4293" s="24">
        <f t="shared" si="334"/>
        <v>-0.39214224487065152</v>
      </c>
      <c r="K4293" s="21"/>
    </row>
    <row r="4294" spans="1:11">
      <c r="A4294" s="20">
        <v>4287</v>
      </c>
      <c r="B4294" s="35">
        <v>4.32</v>
      </c>
      <c r="C4294" s="33">
        <v>4788</v>
      </c>
      <c r="D4294" s="34" t="s">
        <v>13</v>
      </c>
      <c r="E4294" s="35">
        <v>38</v>
      </c>
      <c r="F4294" s="27">
        <f t="shared" si="330"/>
        <v>4.225773480721756</v>
      </c>
      <c r="G4294" s="28">
        <f t="shared" si="331"/>
        <v>1182.93431881678</v>
      </c>
      <c r="H4294" s="28">
        <f t="shared" si="332"/>
        <v>2.4951079878185207</v>
      </c>
      <c r="I4294" s="29">
        <f t="shared" si="333"/>
        <v>19.966017743644432</v>
      </c>
      <c r="J4294" s="24">
        <f t="shared" si="334"/>
        <v>97.405321281392645</v>
      </c>
      <c r="K4294" s="21"/>
    </row>
    <row r="4295" spans="1:11">
      <c r="A4295" s="20">
        <v>4288</v>
      </c>
      <c r="B4295" s="35">
        <v>1.99</v>
      </c>
      <c r="C4295" s="33">
        <v>4788</v>
      </c>
      <c r="D4295" s="34" t="s">
        <v>13</v>
      </c>
      <c r="E4295" s="35">
        <v>24</v>
      </c>
      <c r="F4295" s="27">
        <f t="shared" si="330"/>
        <v>1.9694682659766565</v>
      </c>
      <c r="G4295" s="28">
        <f t="shared" si="331"/>
        <v>1182.93431881678</v>
      </c>
      <c r="H4295" s="28">
        <f t="shared" si="332"/>
        <v>2.4951079878185207</v>
      </c>
      <c r="I4295" s="29">
        <f t="shared" si="333"/>
        <v>9.3053824402623526</v>
      </c>
      <c r="J4295" s="24">
        <f t="shared" si="334"/>
        <v>48.992749214081059</v>
      </c>
      <c r="K4295" s="21"/>
    </row>
    <row r="4296" spans="1:11">
      <c r="A4296" s="20">
        <v>4289</v>
      </c>
      <c r="B4296" s="35">
        <v>0.85</v>
      </c>
      <c r="C4296" s="33">
        <v>4788</v>
      </c>
      <c r="D4296" s="34" t="s">
        <v>13</v>
      </c>
      <c r="E4296" s="35">
        <v>2</v>
      </c>
      <c r="F4296" s="27">
        <f t="shared" ref="F4296:F4359" si="335">B4296^$F$2</f>
        <v>0.85208451052135348</v>
      </c>
      <c r="G4296" s="28">
        <f t="shared" ref="G4296:G4359" si="336">C4296^$I$2</f>
        <v>1182.93431881678</v>
      </c>
      <c r="H4296" s="28">
        <f t="shared" si="332"/>
        <v>2.4951079878185207</v>
      </c>
      <c r="I4296" s="29">
        <f t="shared" si="333"/>
        <v>4.0259456721395699</v>
      </c>
      <c r="J4296" s="24">
        <f t="shared" si="334"/>
        <v>-1.1996366878129372</v>
      </c>
      <c r="K4296" s="21"/>
    </row>
    <row r="4297" spans="1:11">
      <c r="A4297" s="20">
        <v>4290</v>
      </c>
      <c r="B4297" s="35">
        <v>1.84</v>
      </c>
      <c r="C4297" s="33">
        <v>4788</v>
      </c>
      <c r="D4297" s="34" t="s">
        <v>13</v>
      </c>
      <c r="E4297" s="35">
        <v>10</v>
      </c>
      <c r="F4297" s="27">
        <f t="shared" si="335"/>
        <v>1.8231679925310176</v>
      </c>
      <c r="G4297" s="28">
        <f t="shared" si="336"/>
        <v>1182.93431881678</v>
      </c>
      <c r="H4297" s="28">
        <f t="shared" ref="H4297:H4360" si="337">IF(D4297="F",1,IF(D4297="R",$G$2,$H$2))</f>
        <v>2.4951079878185207</v>
      </c>
      <c r="I4297" s="29">
        <f t="shared" ref="I4297:I4360" si="338">$E$2*F4297*G4297*H4297</f>
        <v>8.6141400277569034</v>
      </c>
      <c r="J4297" s="24">
        <f t="shared" ref="J4297:J4360" si="339">IF(OR(B4297&lt;=0,C4297&lt;=0,I4297&lt;=0),0,GAMMALN(E4297+$J$2*B4297)-GAMMALN($J$2*B4297)+$J$2*B4297*LN($J$2*B4297)+E4297*LN(I4297)-($J$2*B4297+E4297)*LN($J$2*B4297+I4297))</f>
        <v>12.44003945232518</v>
      </c>
      <c r="K4297" s="21"/>
    </row>
    <row r="4298" spans="1:11">
      <c r="A4298" s="20">
        <v>4291</v>
      </c>
      <c r="B4298" s="35">
        <v>0.35</v>
      </c>
      <c r="C4298" s="33">
        <v>5857.2</v>
      </c>
      <c r="D4298" s="34" t="s">
        <v>13</v>
      </c>
      <c r="E4298" s="35">
        <v>4</v>
      </c>
      <c r="F4298" s="27">
        <f t="shared" si="335"/>
        <v>0.35558178699110726</v>
      </c>
      <c r="G4298" s="28">
        <f t="shared" si="336"/>
        <v>1399.7609622723555</v>
      </c>
      <c r="H4298" s="28">
        <f t="shared" si="337"/>
        <v>2.4951079878185207</v>
      </c>
      <c r="I4298" s="29">
        <f t="shared" si="338"/>
        <v>1.9880073851131432</v>
      </c>
      <c r="J4298" s="24">
        <f t="shared" si="339"/>
        <v>0.44976295204440753</v>
      </c>
      <c r="K4298" s="21"/>
    </row>
    <row r="4299" spans="1:11">
      <c r="A4299" s="20">
        <v>4292</v>
      </c>
      <c r="B4299" s="35">
        <v>3.02</v>
      </c>
      <c r="C4299" s="33">
        <v>5857.2</v>
      </c>
      <c r="D4299" s="34" t="s">
        <v>13</v>
      </c>
      <c r="E4299" s="35">
        <v>25</v>
      </c>
      <c r="F4299" s="27">
        <f t="shared" si="335"/>
        <v>2.9701107182217195</v>
      </c>
      <c r="G4299" s="28">
        <f t="shared" si="336"/>
        <v>1399.7609622723555</v>
      </c>
      <c r="H4299" s="28">
        <f t="shared" si="337"/>
        <v>2.4951079878185207</v>
      </c>
      <c r="I4299" s="29">
        <f t="shared" si="338"/>
        <v>16.605468160764232</v>
      </c>
      <c r="J4299" s="24">
        <f t="shared" si="339"/>
        <v>54.213626232018029</v>
      </c>
      <c r="K4299" s="21"/>
    </row>
    <row r="4300" spans="1:11">
      <c r="A4300" s="20">
        <v>4293</v>
      </c>
      <c r="B4300" s="35">
        <v>0.48</v>
      </c>
      <c r="C4300" s="33">
        <v>5805.8</v>
      </c>
      <c r="D4300" s="34" t="s">
        <v>13</v>
      </c>
      <c r="E4300" s="35">
        <v>3</v>
      </c>
      <c r="F4300" s="27">
        <f t="shared" si="335"/>
        <v>0.48533915526699944</v>
      </c>
      <c r="G4300" s="28">
        <f t="shared" si="336"/>
        <v>1389.4965686978678</v>
      </c>
      <c r="H4300" s="28">
        <f t="shared" si="337"/>
        <v>2.4951079878185207</v>
      </c>
      <c r="I4300" s="29">
        <f t="shared" si="338"/>
        <v>2.6935647282441133</v>
      </c>
      <c r="J4300" s="24">
        <f t="shared" si="339"/>
        <v>-0.33479230005242755</v>
      </c>
      <c r="K4300" s="21"/>
    </row>
    <row r="4301" spans="1:11">
      <c r="A4301" s="20">
        <v>4294</v>
      </c>
      <c r="B4301" s="35">
        <v>0.75</v>
      </c>
      <c r="C4301" s="33">
        <v>7528.4</v>
      </c>
      <c r="D4301" s="34" t="s">
        <v>13</v>
      </c>
      <c r="E4301" s="35">
        <v>3</v>
      </c>
      <c r="F4301" s="27">
        <f t="shared" si="335"/>
        <v>0.75325885566119943</v>
      </c>
      <c r="G4301" s="28">
        <f t="shared" si="336"/>
        <v>1726.1573068766652</v>
      </c>
      <c r="H4301" s="28">
        <f t="shared" si="337"/>
        <v>2.4951079878185207</v>
      </c>
      <c r="I4301" s="29">
        <f t="shared" si="338"/>
        <v>5.1933695229790846</v>
      </c>
      <c r="J4301" s="24">
        <f t="shared" si="339"/>
        <v>-0.34728639888861501</v>
      </c>
      <c r="K4301" s="21"/>
    </row>
    <row r="4302" spans="1:11">
      <c r="A4302" s="20">
        <v>4295</v>
      </c>
      <c r="B4302" s="35">
        <v>1.36</v>
      </c>
      <c r="C4302" s="33">
        <v>8963.6</v>
      </c>
      <c r="D4302" s="34" t="s">
        <v>13</v>
      </c>
      <c r="E4302" s="35">
        <v>13</v>
      </c>
      <c r="F4302" s="27">
        <f t="shared" si="335"/>
        <v>1.3537120983508171</v>
      </c>
      <c r="G4302" s="28">
        <f t="shared" si="336"/>
        <v>1996.9038128791983</v>
      </c>
      <c r="H4302" s="28">
        <f t="shared" si="337"/>
        <v>2.4951079878185207</v>
      </c>
      <c r="I4302" s="29">
        <f t="shared" si="338"/>
        <v>10.797123385788515</v>
      </c>
      <c r="J4302" s="24">
        <f t="shared" si="339"/>
        <v>19.535642592887314</v>
      </c>
      <c r="K4302" s="21"/>
    </row>
    <row r="4303" spans="1:11">
      <c r="A4303" s="20">
        <v>4296</v>
      </c>
      <c r="B4303" s="35">
        <v>0.06</v>
      </c>
      <c r="C4303" s="33">
        <v>8963.6</v>
      </c>
      <c r="D4303" s="34" t="s">
        <v>13</v>
      </c>
      <c r="E4303" s="35">
        <v>1</v>
      </c>
      <c r="F4303" s="27">
        <f t="shared" si="335"/>
        <v>6.2598804117839746E-2</v>
      </c>
      <c r="G4303" s="28">
        <f t="shared" si="336"/>
        <v>1996.9038128791983</v>
      </c>
      <c r="H4303" s="28">
        <f t="shared" si="337"/>
        <v>2.4951079878185207</v>
      </c>
      <c r="I4303" s="29">
        <f t="shared" si="338"/>
        <v>0.49928416292248023</v>
      </c>
      <c r="J4303" s="24">
        <f t="shared" si="339"/>
        <v>-2.3002615516696592</v>
      </c>
      <c r="K4303" s="21"/>
    </row>
    <row r="4304" spans="1:11">
      <c r="A4304" s="20">
        <v>4297</v>
      </c>
      <c r="B4304" s="35">
        <v>7.0000000000000007E-2</v>
      </c>
      <c r="C4304" s="33">
        <v>8963.6</v>
      </c>
      <c r="D4304" s="34" t="s">
        <v>13</v>
      </c>
      <c r="E4304" s="35">
        <v>1</v>
      </c>
      <c r="F4304" s="27">
        <f t="shared" si="335"/>
        <v>7.2862464124135648E-2</v>
      </c>
      <c r="G4304" s="28">
        <f t="shared" si="336"/>
        <v>1996.9038128791983</v>
      </c>
      <c r="H4304" s="28">
        <f t="shared" si="337"/>
        <v>2.4951079878185207</v>
      </c>
      <c r="I4304" s="29">
        <f t="shared" si="338"/>
        <v>0.58114647590082014</v>
      </c>
      <c r="J4304" s="24">
        <f t="shared" si="339"/>
        <v>-2.185121895388082</v>
      </c>
      <c r="K4304" s="21"/>
    </row>
    <row r="4305" spans="1:11">
      <c r="A4305" s="20">
        <v>4298</v>
      </c>
      <c r="B4305" s="35">
        <v>0.43</v>
      </c>
      <c r="C4305" s="33">
        <v>8963.6</v>
      </c>
      <c r="D4305" s="34" t="s">
        <v>13</v>
      </c>
      <c r="E4305" s="35">
        <v>3</v>
      </c>
      <c r="F4305" s="27">
        <f t="shared" si="335"/>
        <v>0.43550439643098621</v>
      </c>
      <c r="G4305" s="28">
        <f t="shared" si="336"/>
        <v>1996.9038128791983</v>
      </c>
      <c r="H4305" s="28">
        <f t="shared" si="337"/>
        <v>2.4951079878185207</v>
      </c>
      <c r="I4305" s="29">
        <f t="shared" si="338"/>
        <v>3.4735559422474269</v>
      </c>
      <c r="J4305" s="24">
        <f t="shared" si="339"/>
        <v>-0.38307538329256907</v>
      </c>
      <c r="K4305" s="21"/>
    </row>
    <row r="4306" spans="1:11">
      <c r="A4306" s="20">
        <v>4299</v>
      </c>
      <c r="B4306" s="35">
        <v>0.16</v>
      </c>
      <c r="C4306" s="33">
        <v>2370</v>
      </c>
      <c r="D4306" s="34" t="s">
        <v>13</v>
      </c>
      <c r="E4306" s="35">
        <v>0</v>
      </c>
      <c r="F4306" s="27">
        <f t="shared" si="335"/>
        <v>0.16448067826327309</v>
      </c>
      <c r="G4306" s="28">
        <f t="shared" si="336"/>
        <v>657.5732576624082</v>
      </c>
      <c r="H4306" s="28">
        <f t="shared" si="337"/>
        <v>2.4951079878185207</v>
      </c>
      <c r="I4306" s="29">
        <f t="shared" si="338"/>
        <v>0.43199989271754347</v>
      </c>
      <c r="J4306" s="24">
        <f t="shared" si="339"/>
        <v>-0.30313672102671368</v>
      </c>
      <c r="K4306" s="21"/>
    </row>
    <row r="4307" spans="1:11">
      <c r="A4307" s="20">
        <v>4300</v>
      </c>
      <c r="B4307" s="35">
        <v>0.19</v>
      </c>
      <c r="C4307" s="33">
        <v>2738.6</v>
      </c>
      <c r="D4307" s="34" t="s">
        <v>13</v>
      </c>
      <c r="E4307" s="35">
        <v>0</v>
      </c>
      <c r="F4307" s="27">
        <f t="shared" si="335"/>
        <v>0.19481557950466774</v>
      </c>
      <c r="G4307" s="28">
        <f t="shared" si="336"/>
        <v>741.93558735722797</v>
      </c>
      <c r="H4307" s="28">
        <f t="shared" si="337"/>
        <v>2.4951079878185207</v>
      </c>
      <c r="I4307" s="29">
        <f t="shared" si="338"/>
        <v>0.5773171982515688</v>
      </c>
      <c r="J4307" s="24">
        <f t="shared" si="339"/>
        <v>-0.39188254413542417</v>
      </c>
      <c r="K4307" s="21"/>
    </row>
    <row r="4308" spans="1:11">
      <c r="A4308" s="20">
        <v>4301</v>
      </c>
      <c r="B4308" s="35">
        <v>0.32</v>
      </c>
      <c r="C4308" s="33">
        <v>2738.6</v>
      </c>
      <c r="D4308" s="34" t="s">
        <v>13</v>
      </c>
      <c r="E4308" s="35">
        <v>2</v>
      </c>
      <c r="F4308" s="27">
        <f t="shared" si="335"/>
        <v>0.32554271863020534</v>
      </c>
      <c r="G4308" s="28">
        <f t="shared" si="336"/>
        <v>741.93558735722797</v>
      </c>
      <c r="H4308" s="28">
        <f t="shared" si="337"/>
        <v>2.4951079878185207</v>
      </c>
      <c r="I4308" s="29">
        <f t="shared" si="338"/>
        <v>0.96471447873236371</v>
      </c>
      <c r="J4308" s="24">
        <f t="shared" si="339"/>
        <v>-1.4359866841696904</v>
      </c>
      <c r="K4308" s="21"/>
    </row>
    <row r="4309" spans="1:11">
      <c r="A4309" s="20">
        <v>4302</v>
      </c>
      <c r="B4309" s="35">
        <v>2.8</v>
      </c>
      <c r="C4309" s="33">
        <v>3527.4</v>
      </c>
      <c r="D4309" s="34" t="s">
        <v>13</v>
      </c>
      <c r="E4309" s="35">
        <v>1</v>
      </c>
      <c r="F4309" s="27">
        <f t="shared" si="335"/>
        <v>2.7568859590627866</v>
      </c>
      <c r="G4309" s="28">
        <f t="shared" si="336"/>
        <v>916.5485093863864</v>
      </c>
      <c r="H4309" s="28">
        <f t="shared" si="337"/>
        <v>2.4951079878185207</v>
      </c>
      <c r="I4309" s="29">
        <f t="shared" si="338"/>
        <v>10.092502480274989</v>
      </c>
      <c r="J4309" s="24">
        <f t="shared" si="339"/>
        <v>-5.0146587195241246</v>
      </c>
      <c r="K4309" s="21"/>
    </row>
    <row r="4310" spans="1:11">
      <c r="A4310" s="20">
        <v>4303</v>
      </c>
      <c r="B4310" s="35">
        <v>1.22</v>
      </c>
      <c r="C4310" s="33">
        <v>4519.6000000000004</v>
      </c>
      <c r="D4310" s="34" t="s">
        <v>13</v>
      </c>
      <c r="E4310" s="35">
        <v>0</v>
      </c>
      <c r="F4310" s="27">
        <f t="shared" si="335"/>
        <v>1.2163492178317659</v>
      </c>
      <c r="G4310" s="28">
        <f t="shared" si="336"/>
        <v>1127.3018140066376</v>
      </c>
      <c r="H4310" s="28">
        <f t="shared" si="337"/>
        <v>2.4951079878185207</v>
      </c>
      <c r="I4310" s="29">
        <f t="shared" si="338"/>
        <v>5.4767522319310702</v>
      </c>
      <c r="J4310" s="24">
        <f t="shared" si="339"/>
        <v>-3.2779040332855791</v>
      </c>
      <c r="K4310" s="21"/>
    </row>
    <row r="4311" spans="1:11">
      <c r="A4311" s="20">
        <v>4304</v>
      </c>
      <c r="B4311" s="35">
        <v>0.1</v>
      </c>
      <c r="C4311" s="33">
        <v>4519.6000000000004</v>
      </c>
      <c r="D4311" s="34" t="s">
        <v>13</v>
      </c>
      <c r="E4311" s="35">
        <v>0</v>
      </c>
      <c r="F4311" s="27">
        <f t="shared" si="335"/>
        <v>0.10353120017093975</v>
      </c>
      <c r="G4311" s="28">
        <f t="shared" si="336"/>
        <v>1127.3018140066376</v>
      </c>
      <c r="H4311" s="28">
        <f t="shared" si="337"/>
        <v>2.4951079878185207</v>
      </c>
      <c r="I4311" s="29">
        <f t="shared" si="338"/>
        <v>0.46616113472859644</v>
      </c>
      <c r="J4311" s="24">
        <f t="shared" si="339"/>
        <v>-0.27526214307707597</v>
      </c>
      <c r="K4311" s="21"/>
    </row>
    <row r="4312" spans="1:11">
      <c r="A4312" s="20">
        <v>4305</v>
      </c>
      <c r="B4312" s="35">
        <v>0.34</v>
      </c>
      <c r="C4312" s="33">
        <v>4519.6000000000004</v>
      </c>
      <c r="D4312" s="34" t="s">
        <v>13</v>
      </c>
      <c r="E4312" s="35">
        <v>0</v>
      </c>
      <c r="F4312" s="27">
        <f t="shared" si="335"/>
        <v>0.34557324786725552</v>
      </c>
      <c r="G4312" s="28">
        <f t="shared" si="336"/>
        <v>1127.3018140066376</v>
      </c>
      <c r="H4312" s="28">
        <f t="shared" si="337"/>
        <v>2.4951079878185207</v>
      </c>
      <c r="I4312" s="29">
        <f t="shared" si="338"/>
        <v>1.5559832890149727</v>
      </c>
      <c r="J4312" s="24">
        <f t="shared" si="339"/>
        <v>-0.92490355936330981</v>
      </c>
      <c r="K4312" s="21"/>
    </row>
    <row r="4313" spans="1:11">
      <c r="A4313" s="20">
        <v>4306</v>
      </c>
      <c r="B4313" s="35">
        <v>0.08</v>
      </c>
      <c r="C4313" s="33">
        <v>7121.2</v>
      </c>
      <c r="D4313" s="34" t="s">
        <v>13</v>
      </c>
      <c r="E4313" s="35">
        <v>0</v>
      </c>
      <c r="F4313" s="27">
        <f t="shared" si="335"/>
        <v>8.3103973683643501E-2</v>
      </c>
      <c r="G4313" s="28">
        <f t="shared" si="336"/>
        <v>1647.8410844517696</v>
      </c>
      <c r="H4313" s="28">
        <f t="shared" si="337"/>
        <v>2.4951079878185207</v>
      </c>
      <c r="I4313" s="29">
        <f t="shared" si="338"/>
        <v>0.54696775557060295</v>
      </c>
      <c r="J4313" s="24">
        <f t="shared" si="339"/>
        <v>-0.27783607997915438</v>
      </c>
      <c r="K4313" s="21"/>
    </row>
    <row r="4314" spans="1:11">
      <c r="A4314" s="20">
        <v>4307</v>
      </c>
      <c r="B4314" s="35">
        <v>0.2</v>
      </c>
      <c r="C4314" s="33">
        <v>9831.2000000000007</v>
      </c>
      <c r="D4314" s="34" t="s">
        <v>13</v>
      </c>
      <c r="E4314" s="35">
        <v>1</v>
      </c>
      <c r="F4314" s="27">
        <f t="shared" si="335"/>
        <v>0.20491056288537593</v>
      </c>
      <c r="G4314" s="28">
        <f t="shared" si="336"/>
        <v>2157.0543461133693</v>
      </c>
      <c r="H4314" s="28">
        <f t="shared" si="337"/>
        <v>2.4951079878185207</v>
      </c>
      <c r="I4314" s="29">
        <f t="shared" si="338"/>
        <v>1.7654281259961591</v>
      </c>
      <c r="J4314" s="24">
        <f t="shared" si="339"/>
        <v>-1.6494330291292481</v>
      </c>
      <c r="K4314" s="21"/>
    </row>
    <row r="4315" spans="1:11">
      <c r="A4315" s="20">
        <v>4308</v>
      </c>
      <c r="B4315" s="35">
        <v>0.8</v>
      </c>
      <c r="C4315" s="33">
        <v>9831.2000000000007</v>
      </c>
      <c r="D4315" s="34" t="s">
        <v>13</v>
      </c>
      <c r="E4315" s="35">
        <v>6</v>
      </c>
      <c r="F4315" s="27">
        <f t="shared" si="335"/>
        <v>0.80269497066035234</v>
      </c>
      <c r="G4315" s="28">
        <f t="shared" si="336"/>
        <v>2157.0543461133693</v>
      </c>
      <c r="H4315" s="28">
        <f t="shared" si="337"/>
        <v>2.4951079878185207</v>
      </c>
      <c r="I4315" s="29">
        <f t="shared" si="338"/>
        <v>6.9157014545519235</v>
      </c>
      <c r="J4315" s="24">
        <f t="shared" si="339"/>
        <v>4.0595171720646412</v>
      </c>
      <c r="K4315" s="21"/>
    </row>
    <row r="4316" spans="1:11">
      <c r="A4316" s="20">
        <v>4309</v>
      </c>
      <c r="B4316" s="35">
        <v>0.01</v>
      </c>
      <c r="C4316" s="33">
        <v>5407</v>
      </c>
      <c r="D4316" s="34" t="s">
        <v>13</v>
      </c>
      <c r="E4316" s="35">
        <v>0</v>
      </c>
      <c r="F4316" s="27">
        <f t="shared" si="335"/>
        <v>1.0718709408835196E-2</v>
      </c>
      <c r="G4316" s="28">
        <f t="shared" si="336"/>
        <v>1309.3355204114612</v>
      </c>
      <c r="H4316" s="28">
        <f t="shared" si="337"/>
        <v>2.4951079878185207</v>
      </c>
      <c r="I4316" s="29">
        <f t="shared" si="338"/>
        <v>5.6055477289278857E-2</v>
      </c>
      <c r="J4316" s="24">
        <f t="shared" si="339"/>
        <v>-3.0879370192238284E-2</v>
      </c>
      <c r="K4316" s="21"/>
    </row>
    <row r="4317" spans="1:11">
      <c r="A4317" s="20">
        <v>4310</v>
      </c>
      <c r="B4317" s="35">
        <v>0.16</v>
      </c>
      <c r="C4317" s="33">
        <v>5831.8</v>
      </c>
      <c r="D4317" s="34" t="s">
        <v>13</v>
      </c>
      <c r="E4317" s="35">
        <v>0</v>
      </c>
      <c r="F4317" s="27">
        <f t="shared" si="335"/>
        <v>0.16448067826327309</v>
      </c>
      <c r="G4317" s="28">
        <f t="shared" si="336"/>
        <v>1394.6905400072123</v>
      </c>
      <c r="H4317" s="28">
        <f t="shared" si="337"/>
        <v>2.4951079878185207</v>
      </c>
      <c r="I4317" s="29">
        <f t="shared" si="338"/>
        <v>0.91625709628022822</v>
      </c>
      <c r="J4317" s="24">
        <f t="shared" si="339"/>
        <v>-0.50051150065003303</v>
      </c>
      <c r="K4317" s="21"/>
    </row>
    <row r="4318" spans="1:11">
      <c r="A4318" s="20">
        <v>4311</v>
      </c>
      <c r="B4318" s="35">
        <v>0.3</v>
      </c>
      <c r="C4318" s="33">
        <v>5831.8</v>
      </c>
      <c r="D4318" s="34" t="s">
        <v>13</v>
      </c>
      <c r="E4318" s="35">
        <v>4</v>
      </c>
      <c r="F4318" s="27">
        <f t="shared" si="335"/>
        <v>0.3054933002787984</v>
      </c>
      <c r="G4318" s="28">
        <f t="shared" si="336"/>
        <v>1394.6905400072123</v>
      </c>
      <c r="H4318" s="28">
        <f t="shared" si="337"/>
        <v>2.4951079878185207</v>
      </c>
      <c r="I4318" s="29">
        <f t="shared" si="338"/>
        <v>1.7017828914742315</v>
      </c>
      <c r="J4318" s="24">
        <f t="shared" si="339"/>
        <v>0.29217804375941281</v>
      </c>
      <c r="K4318" s="21"/>
    </row>
    <row r="4319" spans="1:11">
      <c r="A4319" s="20">
        <v>4312</v>
      </c>
      <c r="B4319" s="35">
        <v>0.01</v>
      </c>
      <c r="C4319" s="33">
        <v>6304</v>
      </c>
      <c r="D4319" s="34" t="s">
        <v>13</v>
      </c>
      <c r="E4319" s="35">
        <v>1</v>
      </c>
      <c r="F4319" s="27">
        <f t="shared" si="335"/>
        <v>1.0718709408835196E-2</v>
      </c>
      <c r="G4319" s="28">
        <f t="shared" si="336"/>
        <v>1488.3754235100312</v>
      </c>
      <c r="H4319" s="28">
        <f t="shared" si="337"/>
        <v>2.4951079878185207</v>
      </c>
      <c r="I4319" s="29">
        <f t="shared" si="338"/>
        <v>6.3720561651202143E-2</v>
      </c>
      <c r="J4319" s="24">
        <f t="shared" si="339"/>
        <v>-3.9674098390036483</v>
      </c>
      <c r="K4319" s="21"/>
    </row>
    <row r="4320" spans="1:11">
      <c r="A4320" s="20">
        <v>4313</v>
      </c>
      <c r="B4320" s="35">
        <v>2.04</v>
      </c>
      <c r="C4320" s="33">
        <v>5168</v>
      </c>
      <c r="D4320" s="34" t="s">
        <v>13</v>
      </c>
      <c r="E4320" s="35">
        <v>8</v>
      </c>
      <c r="F4320" s="27">
        <f t="shared" si="335"/>
        <v>2.0181974551690751</v>
      </c>
      <c r="G4320" s="28">
        <f t="shared" si="336"/>
        <v>1260.829909361199</v>
      </c>
      <c r="H4320" s="28">
        <f t="shared" si="337"/>
        <v>2.4951079878185207</v>
      </c>
      <c r="I4320" s="29">
        <f t="shared" si="338"/>
        <v>10.163534475254183</v>
      </c>
      <c r="J4320" s="24">
        <f t="shared" si="339"/>
        <v>8.0972014466781843</v>
      </c>
      <c r="K4320" s="21"/>
    </row>
    <row r="4321" spans="1:11">
      <c r="A4321" s="20">
        <v>4314</v>
      </c>
      <c r="B4321" s="35">
        <v>0.06</v>
      </c>
      <c r="C4321" s="33">
        <v>5168</v>
      </c>
      <c r="D4321" s="34" t="s">
        <v>13</v>
      </c>
      <c r="E4321" s="35">
        <v>0</v>
      </c>
      <c r="F4321" s="27">
        <f t="shared" si="335"/>
        <v>6.2598804117839746E-2</v>
      </c>
      <c r="G4321" s="28">
        <f t="shared" si="336"/>
        <v>1260.829909361199</v>
      </c>
      <c r="H4321" s="28">
        <f t="shared" si="337"/>
        <v>2.4951079878185207</v>
      </c>
      <c r="I4321" s="29">
        <f t="shared" si="338"/>
        <v>0.31524423050471428</v>
      </c>
      <c r="J4321" s="24">
        <f t="shared" si="339"/>
        <v>-0.17806116178651621</v>
      </c>
      <c r="K4321" s="21"/>
    </row>
    <row r="4322" spans="1:11">
      <c r="A4322" s="20">
        <v>4315</v>
      </c>
      <c r="B4322" s="35">
        <v>0.15</v>
      </c>
      <c r="C4322" s="33">
        <v>5168</v>
      </c>
      <c r="D4322" s="34" t="s">
        <v>13</v>
      </c>
      <c r="E4322" s="35">
        <v>2</v>
      </c>
      <c r="F4322" s="27">
        <f t="shared" si="335"/>
        <v>0.1543506961119305</v>
      </c>
      <c r="G4322" s="28">
        <f t="shared" si="336"/>
        <v>1260.829909361199</v>
      </c>
      <c r="H4322" s="28">
        <f t="shared" si="337"/>
        <v>2.4951079878185207</v>
      </c>
      <c r="I4322" s="29">
        <f t="shared" si="338"/>
        <v>0.7773018527969876</v>
      </c>
      <c r="J4322" s="24">
        <f t="shared" si="339"/>
        <v>-1.8173085552359542</v>
      </c>
      <c r="K4322" s="21"/>
    </row>
    <row r="4323" spans="1:11">
      <c r="A4323" s="20">
        <v>4316</v>
      </c>
      <c r="B4323" s="35">
        <v>0.4</v>
      </c>
      <c r="C4323" s="33">
        <v>5168</v>
      </c>
      <c r="D4323" s="34" t="s">
        <v>13</v>
      </c>
      <c r="E4323" s="35">
        <v>2</v>
      </c>
      <c r="F4323" s="27">
        <f t="shared" si="335"/>
        <v>0.40556217558257712</v>
      </c>
      <c r="G4323" s="28">
        <f t="shared" si="336"/>
        <v>1260.829909361199</v>
      </c>
      <c r="H4323" s="28">
        <f t="shared" si="337"/>
        <v>2.4951079878185207</v>
      </c>
      <c r="I4323" s="29">
        <f t="shared" si="338"/>
        <v>2.0423894316363089</v>
      </c>
      <c r="J4323" s="24">
        <f t="shared" si="339"/>
        <v>-1.1690982430357497</v>
      </c>
      <c r="K4323" s="21"/>
    </row>
    <row r="4324" spans="1:11">
      <c r="A4324" s="20">
        <v>4317</v>
      </c>
      <c r="B4324" s="35">
        <v>6.08</v>
      </c>
      <c r="C4324" s="33">
        <v>5168</v>
      </c>
      <c r="D4324" s="34" t="s">
        <v>13</v>
      </c>
      <c r="E4324" s="35">
        <v>29</v>
      </c>
      <c r="F4324" s="27">
        <f t="shared" si="335"/>
        <v>5.9168311187904878</v>
      </c>
      <c r="G4324" s="28">
        <f t="shared" si="336"/>
        <v>1260.829909361199</v>
      </c>
      <c r="H4324" s="28">
        <f t="shared" si="337"/>
        <v>2.4951079878185207</v>
      </c>
      <c r="I4324" s="29">
        <f t="shared" si="338"/>
        <v>29.796845153115108</v>
      </c>
      <c r="J4324" s="24">
        <f t="shared" si="339"/>
        <v>68.149900121124546</v>
      </c>
      <c r="K4324" s="21"/>
    </row>
    <row r="4325" spans="1:11">
      <c r="A4325" s="20">
        <v>4318</v>
      </c>
      <c r="B4325" s="35">
        <v>1.03</v>
      </c>
      <c r="C4325" s="33">
        <v>4946.3999999999996</v>
      </c>
      <c r="D4325" s="34" t="s">
        <v>13</v>
      </c>
      <c r="E4325" s="35">
        <v>13</v>
      </c>
      <c r="F4325" s="27">
        <f t="shared" si="335"/>
        <v>1.0295412494947933</v>
      </c>
      <c r="G4325" s="28">
        <f t="shared" si="336"/>
        <v>1215.5240491515531</v>
      </c>
      <c r="H4325" s="28">
        <f t="shared" si="337"/>
        <v>2.4951079878185207</v>
      </c>
      <c r="I4325" s="29">
        <f t="shared" si="338"/>
        <v>4.998410444383083</v>
      </c>
      <c r="J4325" s="24">
        <f t="shared" si="339"/>
        <v>18.16764478116891</v>
      </c>
      <c r="K4325" s="21"/>
    </row>
    <row r="4326" spans="1:11">
      <c r="A4326" s="20">
        <v>4319</v>
      </c>
      <c r="B4326" s="35">
        <v>0.06</v>
      </c>
      <c r="C4326" s="33">
        <v>4946.3999999999996</v>
      </c>
      <c r="D4326" s="34" t="s">
        <v>13</v>
      </c>
      <c r="E4326" s="35">
        <v>0</v>
      </c>
      <c r="F4326" s="27">
        <f t="shared" si="335"/>
        <v>6.2598804117839746E-2</v>
      </c>
      <c r="G4326" s="28">
        <f t="shared" si="336"/>
        <v>1215.5240491515531</v>
      </c>
      <c r="H4326" s="28">
        <f t="shared" si="337"/>
        <v>2.4951079878185207</v>
      </c>
      <c r="I4326" s="29">
        <f t="shared" si="338"/>
        <v>0.30391644478746382</v>
      </c>
      <c r="J4326" s="24">
        <f t="shared" si="339"/>
        <v>-0.17405485414632973</v>
      </c>
      <c r="K4326" s="21"/>
    </row>
    <row r="4327" spans="1:11">
      <c r="A4327" s="20">
        <v>4320</v>
      </c>
      <c r="B4327" s="35">
        <v>0.08</v>
      </c>
      <c r="C4327" s="33">
        <v>4946.3999999999996</v>
      </c>
      <c r="D4327" s="34" t="s">
        <v>13</v>
      </c>
      <c r="E4327" s="35">
        <v>1</v>
      </c>
      <c r="F4327" s="27">
        <f t="shared" si="335"/>
        <v>8.3103973683643501E-2</v>
      </c>
      <c r="G4327" s="28">
        <f t="shared" si="336"/>
        <v>1215.5240491515531</v>
      </c>
      <c r="H4327" s="28">
        <f t="shared" si="337"/>
        <v>2.4951079878185207</v>
      </c>
      <c r="I4327" s="29">
        <f t="shared" si="338"/>
        <v>0.40346879761631271</v>
      </c>
      <c r="J4327" s="24">
        <f t="shared" si="339"/>
        <v>-2.1638586868998866</v>
      </c>
      <c r="K4327" s="21"/>
    </row>
    <row r="4328" spans="1:11">
      <c r="A4328" s="20">
        <v>4321</v>
      </c>
      <c r="B4328" s="35">
        <v>0.78</v>
      </c>
      <c r="C4328" s="33">
        <v>4946.3999999999996</v>
      </c>
      <c r="D4328" s="34" t="s">
        <v>13</v>
      </c>
      <c r="E4328" s="35">
        <v>1</v>
      </c>
      <c r="F4328" s="27">
        <f t="shared" si="335"/>
        <v>0.78292628135122633</v>
      </c>
      <c r="G4328" s="28">
        <f t="shared" si="336"/>
        <v>1215.5240491515531</v>
      </c>
      <c r="H4328" s="28">
        <f t="shared" si="337"/>
        <v>2.4951079878185207</v>
      </c>
      <c r="I4328" s="29">
        <f t="shared" si="338"/>
        <v>3.801097725621307</v>
      </c>
      <c r="J4328" s="24">
        <f t="shared" si="339"/>
        <v>-1.8760322641717013</v>
      </c>
      <c r="K4328" s="21"/>
    </row>
    <row r="4329" spans="1:11">
      <c r="A4329" s="20">
        <v>4322</v>
      </c>
      <c r="B4329" s="35">
        <v>1.48</v>
      </c>
      <c r="C4329" s="33">
        <v>7760.2</v>
      </c>
      <c r="D4329" s="34" t="s">
        <v>13</v>
      </c>
      <c r="E4329" s="35">
        <v>13</v>
      </c>
      <c r="F4329" s="27">
        <f t="shared" si="335"/>
        <v>1.4712811090881976</v>
      </c>
      <c r="G4329" s="28">
        <f t="shared" si="336"/>
        <v>1770.4253759281121</v>
      </c>
      <c r="H4329" s="28">
        <f t="shared" si="337"/>
        <v>2.4951079878185207</v>
      </c>
      <c r="I4329" s="29">
        <f t="shared" si="338"/>
        <v>10.403941281507187</v>
      </c>
      <c r="J4329" s="24">
        <f t="shared" si="339"/>
        <v>19.541008364371308</v>
      </c>
      <c r="K4329" s="21"/>
    </row>
    <row r="4330" spans="1:11">
      <c r="A4330" s="20">
        <v>4323</v>
      </c>
      <c r="B4330" s="35">
        <v>1.46</v>
      </c>
      <c r="C4330" s="33">
        <v>7760.2</v>
      </c>
      <c r="D4330" s="34" t="s">
        <v>13</v>
      </c>
      <c r="E4330" s="35">
        <v>12</v>
      </c>
      <c r="F4330" s="27">
        <f t="shared" si="335"/>
        <v>1.4516965778482038</v>
      </c>
      <c r="G4330" s="28">
        <f t="shared" si="336"/>
        <v>1770.4253759281121</v>
      </c>
      <c r="H4330" s="28">
        <f t="shared" si="337"/>
        <v>2.4951079878185207</v>
      </c>
      <c r="I4330" s="29">
        <f t="shared" si="338"/>
        <v>10.265452238326978</v>
      </c>
      <c r="J4330" s="24">
        <f t="shared" si="339"/>
        <v>17.083601512136461</v>
      </c>
      <c r="K4330" s="21"/>
    </row>
    <row r="4331" spans="1:11">
      <c r="A4331" s="20">
        <v>4324</v>
      </c>
      <c r="B4331" s="35">
        <v>0.31</v>
      </c>
      <c r="C4331" s="33">
        <v>7760.2</v>
      </c>
      <c r="D4331" s="34" t="s">
        <v>13</v>
      </c>
      <c r="E4331" s="35">
        <v>1</v>
      </c>
      <c r="F4331" s="27">
        <f t="shared" si="335"/>
        <v>0.31552044673340141</v>
      </c>
      <c r="G4331" s="28">
        <f t="shared" si="336"/>
        <v>1770.4253759281121</v>
      </c>
      <c r="H4331" s="28">
        <f t="shared" si="337"/>
        <v>2.4951079878185207</v>
      </c>
      <c r="I4331" s="29">
        <f t="shared" si="338"/>
        <v>2.2311549986280976</v>
      </c>
      <c r="J4331" s="24">
        <f t="shared" si="339"/>
        <v>-1.5729006699680257</v>
      </c>
      <c r="K4331" s="21"/>
    </row>
    <row r="4332" spans="1:11">
      <c r="A4332" s="20">
        <v>4325</v>
      </c>
      <c r="B4332" s="35">
        <v>0.23</v>
      </c>
      <c r="C4332" s="33">
        <v>7749.8</v>
      </c>
      <c r="D4332" s="34" t="s">
        <v>13</v>
      </c>
      <c r="E4332" s="35">
        <v>1</v>
      </c>
      <c r="F4332" s="27">
        <f t="shared" si="335"/>
        <v>0.23515130563817588</v>
      </c>
      <c r="G4332" s="28">
        <f t="shared" si="336"/>
        <v>1768.4439534969906</v>
      </c>
      <c r="H4332" s="28">
        <f t="shared" si="337"/>
        <v>2.4951079878185207</v>
      </c>
      <c r="I4332" s="29">
        <f t="shared" si="338"/>
        <v>1.6609757916689234</v>
      </c>
      <c r="J4332" s="24">
        <f t="shared" si="339"/>
        <v>-1.5859157530072296</v>
      </c>
      <c r="K4332" s="21"/>
    </row>
    <row r="4333" spans="1:11">
      <c r="A4333" s="20">
        <v>4326</v>
      </c>
      <c r="B4333" s="35">
        <v>0.03</v>
      </c>
      <c r="C4333" s="33">
        <v>5439.2</v>
      </c>
      <c r="D4333" s="34" t="s">
        <v>13</v>
      </c>
      <c r="E4333" s="35">
        <v>0</v>
      </c>
      <c r="F4333" s="27">
        <f t="shared" si="335"/>
        <v>3.1628088022045274E-2</v>
      </c>
      <c r="G4333" s="28">
        <f t="shared" si="336"/>
        <v>1315.8432353017567</v>
      </c>
      <c r="H4333" s="28">
        <f t="shared" si="337"/>
        <v>2.4951079878185207</v>
      </c>
      <c r="I4333" s="29">
        <f t="shared" si="338"/>
        <v>0.16622705044085914</v>
      </c>
      <c r="J4333" s="24">
        <f t="shared" si="339"/>
        <v>-9.1986018242663323E-2</v>
      </c>
      <c r="K4333" s="21"/>
    </row>
    <row r="4334" spans="1:11">
      <c r="A4334" s="20">
        <v>4327</v>
      </c>
      <c r="B4334" s="35">
        <v>0.01</v>
      </c>
      <c r="C4334" s="33">
        <v>5393.2</v>
      </c>
      <c r="D4334" s="34" t="s">
        <v>13</v>
      </c>
      <c r="E4334" s="35">
        <v>1</v>
      </c>
      <c r="F4334" s="27">
        <f t="shared" si="335"/>
        <v>1.0718709408835196E-2</v>
      </c>
      <c r="G4334" s="28">
        <f t="shared" si="336"/>
        <v>1306.54454393998</v>
      </c>
      <c r="H4334" s="28">
        <f t="shared" si="337"/>
        <v>2.4951079878185207</v>
      </c>
      <c r="I4334" s="29">
        <f t="shared" si="338"/>
        <v>5.5935989567626847E-2</v>
      </c>
      <c r="J4334" s="24">
        <f t="shared" si="339"/>
        <v>-4.0067533355717924</v>
      </c>
      <c r="K4334" s="21"/>
    </row>
    <row r="4335" spans="1:11">
      <c r="A4335" s="20">
        <v>4328</v>
      </c>
      <c r="B4335" s="35">
        <v>2.65</v>
      </c>
      <c r="C4335" s="33">
        <v>1453</v>
      </c>
      <c r="D4335" s="34" t="s">
        <v>13</v>
      </c>
      <c r="E4335" s="35">
        <v>1</v>
      </c>
      <c r="F4335" s="27">
        <f t="shared" si="335"/>
        <v>2.6113617000692395</v>
      </c>
      <c r="G4335" s="28">
        <f t="shared" si="336"/>
        <v>437.03801881294487</v>
      </c>
      <c r="H4335" s="28">
        <f t="shared" si="337"/>
        <v>2.4951079878185207</v>
      </c>
      <c r="I4335" s="29">
        <f t="shared" si="338"/>
        <v>4.5583834675849122</v>
      </c>
      <c r="J4335" s="24">
        <f t="shared" si="339"/>
        <v>-2.5184519633682108</v>
      </c>
      <c r="K4335" s="21"/>
    </row>
    <row r="4336" spans="1:11">
      <c r="A4336" s="20">
        <v>4329</v>
      </c>
      <c r="B4336" s="35">
        <v>0.01</v>
      </c>
      <c r="C4336" s="33">
        <v>851.4</v>
      </c>
      <c r="D4336" s="34" t="s">
        <v>13</v>
      </c>
      <c r="E4336" s="35">
        <v>0</v>
      </c>
      <c r="F4336" s="27">
        <f t="shared" si="335"/>
        <v>1.0718709408835196E-2</v>
      </c>
      <c r="G4336" s="28">
        <f t="shared" si="336"/>
        <v>279.69648689750636</v>
      </c>
      <c r="H4336" s="28">
        <f t="shared" si="337"/>
        <v>2.4951079878185207</v>
      </c>
      <c r="I4336" s="29">
        <f t="shared" si="338"/>
        <v>1.197440978630691E-2</v>
      </c>
      <c r="J4336" s="24">
        <f t="shared" si="339"/>
        <v>-9.9819786760179108E-3</v>
      </c>
      <c r="K4336" s="21"/>
    </row>
    <row r="4337" spans="1:11">
      <c r="A4337" s="20">
        <v>4330</v>
      </c>
      <c r="B4337" s="35">
        <v>1.23</v>
      </c>
      <c r="C4337" s="33">
        <v>851.4</v>
      </c>
      <c r="D4337" s="34" t="s">
        <v>13</v>
      </c>
      <c r="E4337" s="35">
        <v>0</v>
      </c>
      <c r="F4337" s="27">
        <f t="shared" si="335"/>
        <v>1.226168427031902</v>
      </c>
      <c r="G4337" s="28">
        <f t="shared" si="336"/>
        <v>279.69648689750636</v>
      </c>
      <c r="H4337" s="28">
        <f t="shared" si="337"/>
        <v>2.4951079878185207</v>
      </c>
      <c r="I4337" s="29">
        <f t="shared" si="338"/>
        <v>1.3698144666753231</v>
      </c>
      <c r="J4337" s="24">
        <f t="shared" si="339"/>
        <v>-1.1546684531690019</v>
      </c>
      <c r="K4337" s="21"/>
    </row>
    <row r="4338" spans="1:11">
      <c r="A4338" s="20">
        <v>4331</v>
      </c>
      <c r="B4338" s="35">
        <v>0.98</v>
      </c>
      <c r="C4338" s="33">
        <v>586.20000000000005</v>
      </c>
      <c r="D4338" s="34" t="s">
        <v>13</v>
      </c>
      <c r="E4338" s="35">
        <v>0</v>
      </c>
      <c r="F4338" s="27">
        <f t="shared" si="335"/>
        <v>0.98029843585423848</v>
      </c>
      <c r="G4338" s="28">
        <f t="shared" si="336"/>
        <v>204.80580683049536</v>
      </c>
      <c r="H4338" s="28">
        <f t="shared" si="337"/>
        <v>2.4951079878185207</v>
      </c>
      <c r="I4338" s="29">
        <f t="shared" si="338"/>
        <v>0.80190917693500385</v>
      </c>
      <c r="J4338" s="24">
        <f t="shared" si="339"/>
        <v>-0.7041823712726889</v>
      </c>
      <c r="K4338" s="21"/>
    </row>
    <row r="4339" spans="1:11">
      <c r="A4339" s="20">
        <v>4332</v>
      </c>
      <c r="B4339" s="35">
        <v>5.05</v>
      </c>
      <c r="C4339" s="33">
        <v>586.20000000000005</v>
      </c>
      <c r="D4339" s="34" t="s">
        <v>13</v>
      </c>
      <c r="E4339" s="35">
        <v>3</v>
      </c>
      <c r="F4339" s="27">
        <f t="shared" si="335"/>
        <v>4.9282405630447697</v>
      </c>
      <c r="G4339" s="28">
        <f t="shared" si="336"/>
        <v>204.80580683049536</v>
      </c>
      <c r="H4339" s="28">
        <f t="shared" si="337"/>
        <v>2.4951079878185207</v>
      </c>
      <c r="I4339" s="29">
        <f t="shared" si="338"/>
        <v>4.0314267462899007</v>
      </c>
      <c r="J4339" s="24">
        <f t="shared" si="339"/>
        <v>8.4081422882810841E-2</v>
      </c>
      <c r="K4339" s="21"/>
    </row>
    <row r="4340" spans="1:11">
      <c r="A4340" s="20">
        <v>4333</v>
      </c>
      <c r="B4340" s="35">
        <v>2.98</v>
      </c>
      <c r="C4340" s="33">
        <v>605</v>
      </c>
      <c r="D4340" s="34" t="s">
        <v>13</v>
      </c>
      <c r="E4340" s="35">
        <v>2</v>
      </c>
      <c r="F4340" s="27">
        <f t="shared" si="335"/>
        <v>2.9313605097918791</v>
      </c>
      <c r="G4340" s="28">
        <f t="shared" si="336"/>
        <v>210.27607792565843</v>
      </c>
      <c r="H4340" s="28">
        <f t="shared" si="337"/>
        <v>2.4951079878185207</v>
      </c>
      <c r="I4340" s="29">
        <f t="shared" si="338"/>
        <v>2.4619753974333269</v>
      </c>
      <c r="J4340" s="24">
        <f t="shared" si="339"/>
        <v>-0.75863124313213959</v>
      </c>
      <c r="K4340" s="21"/>
    </row>
    <row r="4341" spans="1:11">
      <c r="A4341" s="20">
        <v>4334</v>
      </c>
      <c r="B4341" s="35">
        <v>1.04</v>
      </c>
      <c r="C4341" s="33">
        <v>605</v>
      </c>
      <c r="D4341" s="34" t="s">
        <v>13</v>
      </c>
      <c r="E4341" s="35">
        <v>1</v>
      </c>
      <c r="F4341" s="27">
        <f t="shared" si="335"/>
        <v>1.0393854323345264</v>
      </c>
      <c r="G4341" s="28">
        <f t="shared" si="336"/>
        <v>210.27607792565843</v>
      </c>
      <c r="H4341" s="28">
        <f t="shared" si="337"/>
        <v>2.4951079878185207</v>
      </c>
      <c r="I4341" s="29">
        <f t="shared" si="338"/>
        <v>0.87295348160362751</v>
      </c>
      <c r="J4341" s="24">
        <f t="shared" si="339"/>
        <v>-1.1604345384442389</v>
      </c>
      <c r="K4341" s="21"/>
    </row>
    <row r="4342" spans="1:11">
      <c r="A4342" s="20">
        <v>4335</v>
      </c>
      <c r="B4342" s="35">
        <v>8.8800000000000008</v>
      </c>
      <c r="C4342" s="33">
        <v>635.6</v>
      </c>
      <c r="D4342" s="34" t="s">
        <v>13</v>
      </c>
      <c r="E4342" s="35">
        <v>6</v>
      </c>
      <c r="F4342" s="27">
        <f t="shared" si="335"/>
        <v>8.5924932225678017</v>
      </c>
      <c r="G4342" s="28">
        <f t="shared" si="336"/>
        <v>219.12042567142046</v>
      </c>
      <c r="H4342" s="28">
        <f t="shared" si="337"/>
        <v>2.4951079878185207</v>
      </c>
      <c r="I4342" s="29">
        <f t="shared" si="338"/>
        <v>7.5201528698667746</v>
      </c>
      <c r="J4342" s="24">
        <f t="shared" si="339"/>
        <v>4.5134557709295677</v>
      </c>
      <c r="K4342" s="21"/>
    </row>
    <row r="4343" spans="1:11">
      <c r="A4343" s="20">
        <v>4336</v>
      </c>
      <c r="B4343" s="35">
        <v>1.42</v>
      </c>
      <c r="C4343" s="33">
        <v>635.6</v>
      </c>
      <c r="D4343" s="34" t="s">
        <v>13</v>
      </c>
      <c r="E4343" s="35">
        <v>1</v>
      </c>
      <c r="F4343" s="27">
        <f t="shared" si="335"/>
        <v>1.4125153267123942</v>
      </c>
      <c r="G4343" s="28">
        <f t="shared" si="336"/>
        <v>219.12042567142046</v>
      </c>
      <c r="H4343" s="28">
        <f t="shared" si="337"/>
        <v>2.4951079878185207</v>
      </c>
      <c r="I4343" s="29">
        <f t="shared" si="338"/>
        <v>1.2362338744717232</v>
      </c>
      <c r="J4343" s="24">
        <f t="shared" si="339"/>
        <v>-1.1342421288232387</v>
      </c>
      <c r="K4343" s="21"/>
    </row>
    <row r="4344" spans="1:11">
      <c r="A4344" s="20">
        <v>4337</v>
      </c>
      <c r="B4344" s="35">
        <v>2.38</v>
      </c>
      <c r="C4344" s="33">
        <v>635.6</v>
      </c>
      <c r="D4344" s="34" t="s">
        <v>13</v>
      </c>
      <c r="E4344" s="35">
        <v>0</v>
      </c>
      <c r="F4344" s="27">
        <f t="shared" si="335"/>
        <v>2.349099822991207</v>
      </c>
      <c r="G4344" s="28">
        <f t="shared" si="336"/>
        <v>219.12042567142046</v>
      </c>
      <c r="H4344" s="28">
        <f t="shared" si="337"/>
        <v>2.4951079878185207</v>
      </c>
      <c r="I4344" s="29">
        <f t="shared" si="338"/>
        <v>2.0559329309766543</v>
      </c>
      <c r="J4344" s="24">
        <f t="shared" si="339"/>
        <v>-1.7937072111608963</v>
      </c>
      <c r="K4344" s="21"/>
    </row>
    <row r="4345" spans="1:11">
      <c r="A4345" s="20">
        <v>4338</v>
      </c>
      <c r="B4345" s="35">
        <v>3.26</v>
      </c>
      <c r="C4345" s="33">
        <v>654.20000000000005</v>
      </c>
      <c r="D4345" s="34" t="s">
        <v>13</v>
      </c>
      <c r="E4345" s="35">
        <v>0</v>
      </c>
      <c r="F4345" s="27">
        <f t="shared" si="335"/>
        <v>3.2024530399214384</v>
      </c>
      <c r="G4345" s="28">
        <f t="shared" si="336"/>
        <v>224.46194683454038</v>
      </c>
      <c r="H4345" s="28">
        <f t="shared" si="337"/>
        <v>2.4951079878185207</v>
      </c>
      <c r="I4345" s="29">
        <f t="shared" si="338"/>
        <v>2.8711117947806892</v>
      </c>
      <c r="J4345" s="24">
        <f t="shared" si="339"/>
        <v>-2.4989460427843575</v>
      </c>
      <c r="K4345" s="21"/>
    </row>
    <row r="4346" spans="1:11">
      <c r="A4346" s="20">
        <v>4339</v>
      </c>
      <c r="B4346" s="35">
        <v>4.95</v>
      </c>
      <c r="C4346" s="33">
        <v>654.20000000000005</v>
      </c>
      <c r="D4346" s="34" t="s">
        <v>13</v>
      </c>
      <c r="E4346" s="35">
        <v>2</v>
      </c>
      <c r="F4346" s="27">
        <f t="shared" si="335"/>
        <v>4.8321079880588025</v>
      </c>
      <c r="G4346" s="28">
        <f t="shared" si="336"/>
        <v>224.46194683454038</v>
      </c>
      <c r="H4346" s="28">
        <f t="shared" si="337"/>
        <v>2.4951079878185207</v>
      </c>
      <c r="I4346" s="29">
        <f t="shared" si="338"/>
        <v>4.3321547779854264</v>
      </c>
      <c r="J4346" s="24">
        <f t="shared" si="339"/>
        <v>-1.3123567625543089</v>
      </c>
      <c r="K4346" s="21"/>
    </row>
    <row r="4347" spans="1:11">
      <c r="A4347" s="20">
        <v>4340</v>
      </c>
      <c r="B4347" s="35">
        <v>8.24</v>
      </c>
      <c r="C4347" s="33">
        <v>654.20000000000005</v>
      </c>
      <c r="D4347" s="34" t="s">
        <v>13</v>
      </c>
      <c r="E4347" s="35">
        <v>7</v>
      </c>
      <c r="F4347" s="27">
        <f t="shared" si="335"/>
        <v>7.9822080850252766</v>
      </c>
      <c r="G4347" s="28">
        <f t="shared" si="336"/>
        <v>224.46194683454038</v>
      </c>
      <c r="H4347" s="28">
        <f t="shared" si="337"/>
        <v>2.4951079878185207</v>
      </c>
      <c r="I4347" s="29">
        <f t="shared" si="338"/>
        <v>7.156330317921558</v>
      </c>
      <c r="J4347" s="24">
        <f t="shared" si="339"/>
        <v>6.4876934258372785</v>
      </c>
      <c r="K4347" s="21"/>
    </row>
    <row r="4348" spans="1:11">
      <c r="A4348" s="20">
        <v>4341</v>
      </c>
      <c r="B4348" s="35">
        <v>4.41</v>
      </c>
      <c r="C4348" s="33">
        <v>720.4</v>
      </c>
      <c r="D4348" s="34" t="s">
        <v>13</v>
      </c>
      <c r="E4348" s="35">
        <v>1</v>
      </c>
      <c r="F4348" s="27">
        <f t="shared" si="335"/>
        <v>4.3124700836735412</v>
      </c>
      <c r="G4348" s="28">
        <f t="shared" si="336"/>
        <v>243.27575595616503</v>
      </c>
      <c r="H4348" s="28">
        <f t="shared" si="337"/>
        <v>2.4951079878185207</v>
      </c>
      <c r="I4348" s="29">
        <f t="shared" si="338"/>
        <v>4.1903426178152747</v>
      </c>
      <c r="J4348" s="24">
        <f t="shared" si="339"/>
        <v>-2.4691918414907903</v>
      </c>
      <c r="K4348" s="21"/>
    </row>
    <row r="4349" spans="1:11">
      <c r="A4349" s="20">
        <v>4342</v>
      </c>
      <c r="B4349" s="35">
        <v>0.59</v>
      </c>
      <c r="C4349" s="33">
        <v>6592.8</v>
      </c>
      <c r="D4349" s="34" t="s">
        <v>13</v>
      </c>
      <c r="E4349" s="35">
        <v>3</v>
      </c>
      <c r="F4349" s="27">
        <f t="shared" si="335"/>
        <v>0.59471043373436139</v>
      </c>
      <c r="G4349" s="28">
        <f t="shared" si="336"/>
        <v>1545.0996553908765</v>
      </c>
      <c r="H4349" s="28">
        <f t="shared" si="337"/>
        <v>2.4951079878185207</v>
      </c>
      <c r="I4349" s="29">
        <f t="shared" si="338"/>
        <v>3.6701740604392454</v>
      </c>
      <c r="J4349" s="24">
        <f t="shared" si="339"/>
        <v>-0.27213620844479269</v>
      </c>
      <c r="K4349" s="21"/>
    </row>
    <row r="4350" spans="1:11">
      <c r="A4350" s="20">
        <v>4343</v>
      </c>
      <c r="B4350" s="35">
        <v>0.02</v>
      </c>
      <c r="C4350" s="33">
        <v>3077</v>
      </c>
      <c r="D4350" s="34" t="s">
        <v>13</v>
      </c>
      <c r="E4350" s="35">
        <v>0</v>
      </c>
      <c r="F4350" s="27">
        <f t="shared" si="335"/>
        <v>2.1214636503225789E-2</v>
      </c>
      <c r="G4350" s="28">
        <f t="shared" si="336"/>
        <v>817.74277718117912</v>
      </c>
      <c r="H4350" s="28">
        <f t="shared" si="337"/>
        <v>2.4951079878185207</v>
      </c>
      <c r="I4350" s="29">
        <f t="shared" si="338"/>
        <v>6.9291014438409376E-2</v>
      </c>
      <c r="J4350" s="24">
        <f t="shared" si="339"/>
        <v>-4.5212382530302145E-2</v>
      </c>
      <c r="K4350" s="21"/>
    </row>
    <row r="4351" spans="1:11">
      <c r="A4351" s="20">
        <v>4344</v>
      </c>
      <c r="B4351" s="35">
        <v>2.59</v>
      </c>
      <c r="C4351" s="33">
        <v>3077</v>
      </c>
      <c r="D4351" s="34" t="s">
        <v>13</v>
      </c>
      <c r="E4351" s="35">
        <v>6</v>
      </c>
      <c r="F4351" s="27">
        <f t="shared" si="335"/>
        <v>2.553117606867775</v>
      </c>
      <c r="G4351" s="28">
        <f t="shared" si="336"/>
        <v>817.74277718117912</v>
      </c>
      <c r="H4351" s="28">
        <f t="shared" si="337"/>
        <v>2.4951079878185207</v>
      </c>
      <c r="I4351" s="29">
        <f t="shared" si="338"/>
        <v>8.3389648902790512</v>
      </c>
      <c r="J4351" s="24">
        <f t="shared" si="339"/>
        <v>4.2661598160525216</v>
      </c>
      <c r="K4351" s="21"/>
    </row>
    <row r="4352" spans="1:11">
      <c r="A4352" s="20">
        <v>4345</v>
      </c>
      <c r="B4352" s="35">
        <v>0.8</v>
      </c>
      <c r="C4352" s="33">
        <v>2317.1999999999998</v>
      </c>
      <c r="D4352" s="34" t="s">
        <v>13</v>
      </c>
      <c r="E4352" s="35">
        <v>0</v>
      </c>
      <c r="F4352" s="27">
        <f t="shared" si="335"/>
        <v>0.80269497066035234</v>
      </c>
      <c r="G4352" s="28">
        <f t="shared" si="336"/>
        <v>645.31792424129878</v>
      </c>
      <c r="H4352" s="28">
        <f t="shared" si="337"/>
        <v>2.4951079878185207</v>
      </c>
      <c r="I4352" s="29">
        <f t="shared" si="338"/>
        <v>2.0689446769689424</v>
      </c>
      <c r="J4352" s="24">
        <f t="shared" si="339"/>
        <v>-1.4686546997042</v>
      </c>
      <c r="K4352" s="21"/>
    </row>
    <row r="4353" spans="1:11">
      <c r="A4353" s="20">
        <v>4346</v>
      </c>
      <c r="B4353" s="35">
        <v>1.98</v>
      </c>
      <c r="C4353" s="33">
        <v>2317.1999999999998</v>
      </c>
      <c r="D4353" s="34" t="s">
        <v>13</v>
      </c>
      <c r="E4353" s="35">
        <v>9</v>
      </c>
      <c r="F4353" s="27">
        <f t="shared" si="335"/>
        <v>1.9597202282870774</v>
      </c>
      <c r="G4353" s="28">
        <f t="shared" si="336"/>
        <v>645.31792424129878</v>
      </c>
      <c r="H4353" s="28">
        <f t="shared" si="337"/>
        <v>2.4951079878185207</v>
      </c>
      <c r="I4353" s="29">
        <f t="shared" si="338"/>
        <v>5.0511749579386978</v>
      </c>
      <c r="J4353" s="24">
        <f t="shared" si="339"/>
        <v>9.6924117099770868</v>
      </c>
      <c r="K4353" s="21"/>
    </row>
    <row r="4354" spans="1:11">
      <c r="A4354" s="20">
        <v>4347</v>
      </c>
      <c r="B4354" s="35">
        <v>2.27</v>
      </c>
      <c r="C4354" s="33">
        <v>2317.1999999999998</v>
      </c>
      <c r="D4354" s="34" t="s">
        <v>13</v>
      </c>
      <c r="E4354" s="35">
        <v>12</v>
      </c>
      <c r="F4354" s="27">
        <f t="shared" si="335"/>
        <v>2.2421264551825417</v>
      </c>
      <c r="G4354" s="28">
        <f t="shared" si="336"/>
        <v>645.31792424129878</v>
      </c>
      <c r="H4354" s="28">
        <f t="shared" si="337"/>
        <v>2.4951079878185207</v>
      </c>
      <c r="I4354" s="29">
        <f t="shared" si="338"/>
        <v>5.7790764413597078</v>
      </c>
      <c r="J4354" s="24">
        <f t="shared" si="339"/>
        <v>16.106443294729239</v>
      </c>
      <c r="K4354" s="21"/>
    </row>
    <row r="4355" spans="1:11">
      <c r="A4355" s="20">
        <v>4348</v>
      </c>
      <c r="B4355" s="35">
        <v>0.4</v>
      </c>
      <c r="C4355" s="33">
        <v>2317.1999999999998</v>
      </c>
      <c r="D4355" s="34" t="s">
        <v>13</v>
      </c>
      <c r="E4355" s="35">
        <v>3</v>
      </c>
      <c r="F4355" s="27">
        <f t="shared" si="335"/>
        <v>0.40556217558257712</v>
      </c>
      <c r="G4355" s="28">
        <f t="shared" si="336"/>
        <v>645.31792424129878</v>
      </c>
      <c r="H4355" s="28">
        <f t="shared" si="337"/>
        <v>2.4951079878185207</v>
      </c>
      <c r="I4355" s="29">
        <f t="shared" si="338"/>
        <v>1.0453356941569305</v>
      </c>
      <c r="J4355" s="24">
        <f t="shared" si="339"/>
        <v>-0.91936143875173792</v>
      </c>
      <c r="K4355" s="21"/>
    </row>
    <row r="4356" spans="1:11">
      <c r="A4356" s="20">
        <v>4349</v>
      </c>
      <c r="B4356" s="35">
        <v>0.38</v>
      </c>
      <c r="C4356" s="33">
        <v>2317.1999999999998</v>
      </c>
      <c r="D4356" s="34" t="s">
        <v>13</v>
      </c>
      <c r="E4356" s="35">
        <v>4</v>
      </c>
      <c r="F4356" s="27">
        <f t="shared" si="335"/>
        <v>0.38558202734278052</v>
      </c>
      <c r="G4356" s="28">
        <f t="shared" si="336"/>
        <v>645.31792424129878</v>
      </c>
      <c r="H4356" s="28">
        <f t="shared" si="337"/>
        <v>2.4951079878185207</v>
      </c>
      <c r="I4356" s="29">
        <f t="shared" si="338"/>
        <v>0.9938369021416148</v>
      </c>
      <c r="J4356" s="24">
        <f t="shared" si="339"/>
        <v>-0.30570901702726028</v>
      </c>
      <c r="K4356" s="21"/>
    </row>
    <row r="4357" spans="1:11">
      <c r="A4357" s="20">
        <v>4350</v>
      </c>
      <c r="B4357" s="35">
        <v>1.49</v>
      </c>
      <c r="C4357" s="33">
        <v>2317.1999999999998</v>
      </c>
      <c r="D4357" s="34" t="s">
        <v>13</v>
      </c>
      <c r="E4357" s="35">
        <v>9</v>
      </c>
      <c r="F4357" s="27">
        <f t="shared" si="335"/>
        <v>1.4810718756466328</v>
      </c>
      <c r="G4357" s="28">
        <f t="shared" si="336"/>
        <v>645.31792424129878</v>
      </c>
      <c r="H4357" s="28">
        <f t="shared" si="337"/>
        <v>2.4951079878185207</v>
      </c>
      <c r="I4357" s="29">
        <f t="shared" si="338"/>
        <v>3.817459788998852</v>
      </c>
      <c r="J4357" s="24">
        <f t="shared" si="339"/>
        <v>9.0512582847456535</v>
      </c>
      <c r="K4357" s="21"/>
    </row>
    <row r="4358" spans="1:11">
      <c r="A4358" s="20">
        <v>4351</v>
      </c>
      <c r="B4358" s="35">
        <v>11.5</v>
      </c>
      <c r="C4358" s="33">
        <v>1907</v>
      </c>
      <c r="D4358" s="34" t="s">
        <v>13</v>
      </c>
      <c r="E4358" s="35">
        <v>30</v>
      </c>
      <c r="F4358" s="27">
        <f t="shared" si="335"/>
        <v>11.084390043752101</v>
      </c>
      <c r="G4358" s="28">
        <f t="shared" si="336"/>
        <v>548.43010161010795</v>
      </c>
      <c r="H4358" s="28">
        <f t="shared" si="337"/>
        <v>2.4951079878185207</v>
      </c>
      <c r="I4358" s="29">
        <f t="shared" si="338"/>
        <v>24.280503661624095</v>
      </c>
      <c r="J4358" s="24">
        <f t="shared" si="339"/>
        <v>71.360272979483199</v>
      </c>
      <c r="K4358" s="21"/>
    </row>
    <row r="4359" spans="1:11">
      <c r="A4359" s="20">
        <v>4352</v>
      </c>
      <c r="B4359" s="35">
        <v>4.99</v>
      </c>
      <c r="C4359" s="33">
        <v>1907</v>
      </c>
      <c r="D4359" s="34" t="s">
        <v>13</v>
      </c>
      <c r="E4359" s="35">
        <v>17</v>
      </c>
      <c r="F4359" s="27">
        <f t="shared" si="335"/>
        <v>4.8705644976781306</v>
      </c>
      <c r="G4359" s="28">
        <f t="shared" si="336"/>
        <v>548.43010161010795</v>
      </c>
      <c r="H4359" s="28">
        <f t="shared" si="337"/>
        <v>2.4951079878185207</v>
      </c>
      <c r="I4359" s="29">
        <f t="shared" si="338"/>
        <v>10.6690362440565</v>
      </c>
      <c r="J4359" s="24">
        <f t="shared" si="339"/>
        <v>29.925013243027607</v>
      </c>
      <c r="K4359" s="21"/>
    </row>
    <row r="4360" spans="1:11">
      <c r="A4360" s="20">
        <v>4353</v>
      </c>
      <c r="B4360" s="35">
        <v>4.1100000000000003</v>
      </c>
      <c r="C4360" s="33">
        <v>1907</v>
      </c>
      <c r="D4360" s="34" t="s">
        <v>13</v>
      </c>
      <c r="E4360" s="35">
        <v>4</v>
      </c>
      <c r="F4360" s="27">
        <f t="shared" ref="F4360:F4423" si="340">B4360^$F$2</f>
        <v>4.0233745015556313</v>
      </c>
      <c r="G4360" s="28">
        <f t="shared" ref="G4360:G4423" si="341">C4360^$I$2</f>
        <v>548.43010161010795</v>
      </c>
      <c r="H4360" s="28">
        <f t="shared" si="337"/>
        <v>2.4951079878185207</v>
      </c>
      <c r="I4360" s="29">
        <f t="shared" si="338"/>
        <v>8.8132553015103294</v>
      </c>
      <c r="J4360" s="24">
        <f t="shared" si="339"/>
        <v>0.35993234534500829</v>
      </c>
      <c r="K4360" s="21"/>
    </row>
    <row r="4361" spans="1:11">
      <c r="A4361" s="20">
        <v>4354</v>
      </c>
      <c r="B4361" s="35">
        <v>0.62</v>
      </c>
      <c r="C4361" s="33">
        <v>2297</v>
      </c>
      <c r="D4361" s="34" t="s">
        <v>13</v>
      </c>
      <c r="E4361" s="35">
        <v>0</v>
      </c>
      <c r="F4361" s="27">
        <f t="shared" si="340"/>
        <v>0.62448297938435571</v>
      </c>
      <c r="G4361" s="28">
        <f t="shared" si="341"/>
        <v>640.61718850716261</v>
      </c>
      <c r="H4361" s="28">
        <f t="shared" ref="H4361:H4424" si="342">IF(D4361="F",1,IF(D4361="R",$G$2,$H$2))</f>
        <v>2.4951079878185207</v>
      </c>
      <c r="I4361" s="29">
        <f t="shared" ref="I4361:I4424" si="343">$E$2*F4361*G4361*H4361</f>
        <v>1.5978786755016776</v>
      </c>
      <c r="J4361" s="24">
        <f t="shared" ref="J4361:J4424" si="344">IF(OR(B4361&lt;=0,C4361&lt;=0,I4361&lt;=0),0,GAMMALN(E4361+$J$2*B4361)-GAMMALN($J$2*B4361)+$J$2*B4361*LN($J$2*B4361)+E4361*LN(I4361)-($J$2*B4361+E4361)*LN($J$2*B4361+I4361))</f>
        <v>-1.1353066165006829</v>
      </c>
      <c r="K4361" s="21"/>
    </row>
    <row r="4362" spans="1:11">
      <c r="A4362" s="20">
        <v>4355</v>
      </c>
      <c r="B4362" s="35">
        <v>2.67</v>
      </c>
      <c r="C4362" s="33">
        <v>2297</v>
      </c>
      <c r="D4362" s="34" t="s">
        <v>13</v>
      </c>
      <c r="E4362" s="35">
        <v>5</v>
      </c>
      <c r="F4362" s="27">
        <f t="shared" si="340"/>
        <v>2.6307719590448744</v>
      </c>
      <c r="G4362" s="28">
        <f t="shared" si="341"/>
        <v>640.61718850716261</v>
      </c>
      <c r="H4362" s="28">
        <f t="shared" si="342"/>
        <v>2.4951079878185207</v>
      </c>
      <c r="I4362" s="29">
        <f t="shared" si="343"/>
        <v>6.7314155104911508</v>
      </c>
      <c r="J4362" s="24">
        <f t="shared" si="344"/>
        <v>2.6532712676497781</v>
      </c>
      <c r="K4362" s="21"/>
    </row>
    <row r="4363" spans="1:11">
      <c r="A4363" s="20">
        <v>4356</v>
      </c>
      <c r="B4363" s="35">
        <v>0.99</v>
      </c>
      <c r="C4363" s="33">
        <v>2297</v>
      </c>
      <c r="D4363" s="34" t="s">
        <v>13</v>
      </c>
      <c r="E4363" s="35">
        <v>0</v>
      </c>
      <c r="F4363" s="27">
        <f t="shared" si="340"/>
        <v>0.99014996775605046</v>
      </c>
      <c r="G4363" s="28">
        <f t="shared" si="341"/>
        <v>640.61718850716261</v>
      </c>
      <c r="H4363" s="28">
        <f t="shared" si="342"/>
        <v>2.4951079878185207</v>
      </c>
      <c r="I4363" s="29">
        <f t="shared" si="343"/>
        <v>2.5335190409605932</v>
      </c>
      <c r="J4363" s="24">
        <f t="shared" si="344"/>
        <v>-1.8034380199527695</v>
      </c>
      <c r="K4363" s="21"/>
    </row>
    <row r="4364" spans="1:11">
      <c r="A4364" s="20">
        <v>4357</v>
      </c>
      <c r="B4364" s="35">
        <v>0.66</v>
      </c>
      <c r="C4364" s="33">
        <v>2297</v>
      </c>
      <c r="D4364" s="34" t="s">
        <v>13</v>
      </c>
      <c r="E4364" s="35">
        <v>2</v>
      </c>
      <c r="F4364" s="27">
        <f t="shared" si="340"/>
        <v>0.66414611072866814</v>
      </c>
      <c r="G4364" s="28">
        <f t="shared" si="341"/>
        <v>640.61718850716261</v>
      </c>
      <c r="H4364" s="28">
        <f t="shared" si="342"/>
        <v>2.4951079878185207</v>
      </c>
      <c r="I4364" s="29">
        <f t="shared" si="343"/>
        <v>1.6993656236986947</v>
      </c>
      <c r="J4364" s="24">
        <f t="shared" si="344"/>
        <v>-1.013902167881338</v>
      </c>
      <c r="K4364" s="21"/>
    </row>
    <row r="4365" spans="1:11">
      <c r="A4365" s="20">
        <v>4358</v>
      </c>
      <c r="B4365" s="35">
        <v>0.38</v>
      </c>
      <c r="C4365" s="33">
        <v>2912.4</v>
      </c>
      <c r="D4365" s="34" t="s">
        <v>13</v>
      </c>
      <c r="E4365" s="35">
        <v>1</v>
      </c>
      <c r="F4365" s="27">
        <f t="shared" si="340"/>
        <v>0.38558202734278052</v>
      </c>
      <c r="G4365" s="28">
        <f t="shared" si="341"/>
        <v>781.05146990857997</v>
      </c>
      <c r="H4365" s="28">
        <f t="shared" si="342"/>
        <v>2.4951079878185207</v>
      </c>
      <c r="I4365" s="29">
        <f t="shared" si="343"/>
        <v>1.2028765111084148</v>
      </c>
      <c r="J4365" s="24">
        <f t="shared" si="344"/>
        <v>-1.3740400815116849</v>
      </c>
      <c r="K4365" s="21"/>
    </row>
    <row r="4366" spans="1:11">
      <c r="A4366" s="20">
        <v>4359</v>
      </c>
      <c r="B4366" s="35">
        <v>0.08</v>
      </c>
      <c r="C4366" s="33">
        <v>1824.4</v>
      </c>
      <c r="D4366" s="34" t="s">
        <v>13</v>
      </c>
      <c r="E4366" s="35">
        <v>0</v>
      </c>
      <c r="F4366" s="27">
        <f t="shared" si="340"/>
        <v>8.3103973683643501E-2</v>
      </c>
      <c r="G4366" s="28">
        <f t="shared" si="341"/>
        <v>528.52257399055429</v>
      </c>
      <c r="H4366" s="28">
        <f t="shared" si="342"/>
        <v>2.4951079878185207</v>
      </c>
      <c r="I4366" s="29">
        <f t="shared" si="343"/>
        <v>0.17543245449556735</v>
      </c>
      <c r="J4366" s="24">
        <f t="shared" si="344"/>
        <v>-0.12981778118452758</v>
      </c>
      <c r="K4366" s="21"/>
    </row>
    <row r="4367" spans="1:11">
      <c r="A4367" s="20">
        <v>4360</v>
      </c>
      <c r="B4367" s="35">
        <v>0.08</v>
      </c>
      <c r="C4367" s="33">
        <v>1824.4</v>
      </c>
      <c r="D4367" s="34" t="s">
        <v>13</v>
      </c>
      <c r="E4367" s="35">
        <v>0</v>
      </c>
      <c r="F4367" s="27">
        <f t="shared" si="340"/>
        <v>8.3103973683643501E-2</v>
      </c>
      <c r="G4367" s="28">
        <f t="shared" si="341"/>
        <v>528.52257399055429</v>
      </c>
      <c r="H4367" s="28">
        <f t="shared" si="342"/>
        <v>2.4951079878185207</v>
      </c>
      <c r="I4367" s="29">
        <f t="shared" si="343"/>
        <v>0.17543245449556735</v>
      </c>
      <c r="J4367" s="24">
        <f t="shared" si="344"/>
        <v>-0.12981778118452758</v>
      </c>
      <c r="K4367" s="21"/>
    </row>
    <row r="4368" spans="1:11">
      <c r="A4368" s="20">
        <v>4361</v>
      </c>
      <c r="B4368" s="35">
        <v>3.76</v>
      </c>
      <c r="C4368" s="33">
        <v>1824.4</v>
      </c>
      <c r="D4368" s="34" t="s">
        <v>13</v>
      </c>
      <c r="E4368" s="35">
        <v>5</v>
      </c>
      <c r="F4368" s="27">
        <f t="shared" si="340"/>
        <v>3.6856920508021842</v>
      </c>
      <c r="G4368" s="28">
        <f t="shared" si="341"/>
        <v>528.52257399055429</v>
      </c>
      <c r="H4368" s="28">
        <f t="shared" si="342"/>
        <v>2.4951079878185207</v>
      </c>
      <c r="I4368" s="29">
        <f t="shared" si="343"/>
        <v>7.7804944135215299</v>
      </c>
      <c r="J4368" s="24">
        <f t="shared" si="344"/>
        <v>2.5037165738085037</v>
      </c>
      <c r="K4368" s="21"/>
    </row>
    <row r="4369" spans="1:11">
      <c r="A4369" s="20">
        <v>4362</v>
      </c>
      <c r="B4369" s="35">
        <v>0.34</v>
      </c>
      <c r="C4369" s="33">
        <v>1784</v>
      </c>
      <c r="D4369" s="34" t="s">
        <v>13</v>
      </c>
      <c r="E4369" s="35">
        <v>0</v>
      </c>
      <c r="F4369" s="27">
        <f t="shared" si="340"/>
        <v>0.34557324786725552</v>
      </c>
      <c r="G4369" s="28">
        <f t="shared" si="341"/>
        <v>518.73183730348399</v>
      </c>
      <c r="H4369" s="28">
        <f t="shared" si="342"/>
        <v>2.4951079878185207</v>
      </c>
      <c r="I4369" s="29">
        <f t="shared" si="343"/>
        <v>0.71599110397555188</v>
      </c>
      <c r="J4369" s="24">
        <f t="shared" si="344"/>
        <v>-0.53492152872127263</v>
      </c>
      <c r="K4369" s="21"/>
    </row>
    <row r="4370" spans="1:11">
      <c r="A4370" s="20">
        <v>4363</v>
      </c>
      <c r="B4370" s="35">
        <v>3.68</v>
      </c>
      <c r="C4370" s="33">
        <v>1784</v>
      </c>
      <c r="D4370" s="34" t="s">
        <v>13</v>
      </c>
      <c r="E4370" s="35">
        <v>4</v>
      </c>
      <c r="F4370" s="27">
        <f t="shared" si="340"/>
        <v>3.6084424692006407</v>
      </c>
      <c r="G4370" s="28">
        <f t="shared" si="341"/>
        <v>518.73183730348399</v>
      </c>
      <c r="H4370" s="28">
        <f t="shared" si="342"/>
        <v>2.4951079878185207</v>
      </c>
      <c r="I4370" s="29">
        <f t="shared" si="343"/>
        <v>7.4763099374743023</v>
      </c>
      <c r="J4370" s="24">
        <f t="shared" si="344"/>
        <v>0.76813507723693419</v>
      </c>
      <c r="K4370" s="21"/>
    </row>
    <row r="4371" spans="1:11">
      <c r="A4371" s="20">
        <v>4364</v>
      </c>
      <c r="B4371" s="35">
        <v>0.51</v>
      </c>
      <c r="C4371" s="33">
        <v>1784</v>
      </c>
      <c r="D4371" s="34" t="s">
        <v>13</v>
      </c>
      <c r="E4371" s="35">
        <v>2</v>
      </c>
      <c r="F4371" s="27">
        <f t="shared" si="340"/>
        <v>0.5152019031741456</v>
      </c>
      <c r="G4371" s="28">
        <f t="shared" si="341"/>
        <v>518.73183730348399</v>
      </c>
      <c r="H4371" s="28">
        <f t="shared" si="342"/>
        <v>2.4951079878185207</v>
      </c>
      <c r="I4371" s="29">
        <f t="shared" si="343"/>
        <v>1.0674436800317921</v>
      </c>
      <c r="J4371" s="24">
        <f t="shared" si="344"/>
        <v>-1.2500397537270587</v>
      </c>
      <c r="K4371" s="21"/>
    </row>
    <row r="4372" spans="1:11">
      <c r="A4372" s="20">
        <v>4365</v>
      </c>
      <c r="B4372" s="35">
        <v>1.31</v>
      </c>
      <c r="C4372" s="33">
        <v>1917.4</v>
      </c>
      <c r="D4372" s="34" t="s">
        <v>13</v>
      </c>
      <c r="E4372" s="35">
        <v>2</v>
      </c>
      <c r="F4372" s="27">
        <f t="shared" si="340"/>
        <v>1.304679597034532</v>
      </c>
      <c r="G4372" s="28">
        <f t="shared" si="341"/>
        <v>550.9264195507094</v>
      </c>
      <c r="H4372" s="28">
        <f t="shared" si="342"/>
        <v>2.4951079878185207</v>
      </c>
      <c r="I4372" s="29">
        <f t="shared" si="343"/>
        <v>2.870926526303943</v>
      </c>
      <c r="J4372" s="24">
        <f t="shared" si="344"/>
        <v>-0.92520448204743566</v>
      </c>
      <c r="K4372" s="21"/>
    </row>
    <row r="4373" spans="1:11">
      <c r="A4373" s="20">
        <v>4366</v>
      </c>
      <c r="B4373" s="35">
        <v>0.12</v>
      </c>
      <c r="C4373" s="33">
        <v>1917.4</v>
      </c>
      <c r="D4373" s="34" t="s">
        <v>13</v>
      </c>
      <c r="E4373" s="35">
        <v>0</v>
      </c>
      <c r="F4373" s="27">
        <f t="shared" si="340"/>
        <v>0.12389652748697098</v>
      </c>
      <c r="G4373" s="28">
        <f t="shared" si="341"/>
        <v>550.9264195507094</v>
      </c>
      <c r="H4373" s="28">
        <f t="shared" si="342"/>
        <v>2.4951079878185207</v>
      </c>
      <c r="I4373" s="29">
        <f t="shared" si="343"/>
        <v>0.27263232144334365</v>
      </c>
      <c r="J4373" s="24">
        <f t="shared" si="344"/>
        <v>-0.20002268049054256</v>
      </c>
      <c r="K4373" s="21"/>
    </row>
    <row r="4374" spans="1:11">
      <c r="A4374" s="20">
        <v>4367</v>
      </c>
      <c r="B4374" s="35">
        <v>0.49</v>
      </c>
      <c r="C4374" s="33">
        <v>1948.8</v>
      </c>
      <c r="D4374" s="34" t="s">
        <v>13</v>
      </c>
      <c r="E4374" s="35">
        <v>2</v>
      </c>
      <c r="F4374" s="27">
        <f t="shared" si="340"/>
        <v>0.49529644621813462</v>
      </c>
      <c r="G4374" s="28">
        <f t="shared" si="341"/>
        <v>558.4498878670579</v>
      </c>
      <c r="H4374" s="28">
        <f t="shared" si="342"/>
        <v>2.4951079878185207</v>
      </c>
      <c r="I4374" s="29">
        <f t="shared" si="343"/>
        <v>1.1047754828590317</v>
      </c>
      <c r="J4374" s="24">
        <f t="shared" si="344"/>
        <v>-1.2428158061899</v>
      </c>
      <c r="K4374" s="21"/>
    </row>
    <row r="4375" spans="1:11">
      <c r="A4375" s="20">
        <v>4368</v>
      </c>
      <c r="B4375" s="35">
        <v>1.76</v>
      </c>
      <c r="C4375" s="33">
        <v>2031.2</v>
      </c>
      <c r="D4375" s="34" t="s">
        <v>13</v>
      </c>
      <c r="E4375" s="35">
        <v>5</v>
      </c>
      <c r="F4375" s="27">
        <f t="shared" si="340"/>
        <v>1.7450685248383941</v>
      </c>
      <c r="G4375" s="28">
        <f t="shared" si="341"/>
        <v>578.09895883655247</v>
      </c>
      <c r="H4375" s="28">
        <f t="shared" si="342"/>
        <v>2.4951079878185207</v>
      </c>
      <c r="I4375" s="29">
        <f t="shared" si="343"/>
        <v>4.0293897787578281</v>
      </c>
      <c r="J4375" s="24">
        <f t="shared" si="344"/>
        <v>2.6327120274531737</v>
      </c>
      <c r="K4375" s="21"/>
    </row>
    <row r="4376" spans="1:11">
      <c r="A4376" s="20">
        <v>4369</v>
      </c>
      <c r="B4376" s="35">
        <v>2.2999999999999998</v>
      </c>
      <c r="C4376" s="33">
        <v>2031.2</v>
      </c>
      <c r="D4376" s="34" t="s">
        <v>13</v>
      </c>
      <c r="E4376" s="35">
        <v>5</v>
      </c>
      <c r="F4376" s="27">
        <f t="shared" si="340"/>
        <v>2.2713086031062999</v>
      </c>
      <c r="G4376" s="28">
        <f t="shared" si="341"/>
        <v>578.09895883655247</v>
      </c>
      <c r="H4376" s="28">
        <f t="shared" si="342"/>
        <v>2.4951079878185207</v>
      </c>
      <c r="I4376" s="29">
        <f t="shared" si="343"/>
        <v>5.2444861273334737</v>
      </c>
      <c r="J4376" s="24">
        <f t="shared" si="344"/>
        <v>2.7528919981794253</v>
      </c>
      <c r="K4376" s="21"/>
    </row>
    <row r="4377" spans="1:11">
      <c r="A4377" s="20">
        <v>4370</v>
      </c>
      <c r="B4377" s="35">
        <v>0.02</v>
      </c>
      <c r="C4377" s="33">
        <v>2031.2</v>
      </c>
      <c r="D4377" s="34" t="s">
        <v>13</v>
      </c>
      <c r="E4377" s="35">
        <v>0</v>
      </c>
      <c r="F4377" s="27">
        <f t="shared" si="340"/>
        <v>2.1214636503225789E-2</v>
      </c>
      <c r="G4377" s="28">
        <f t="shared" si="341"/>
        <v>578.09895883655247</v>
      </c>
      <c r="H4377" s="28">
        <f t="shared" si="342"/>
        <v>2.4951079878185207</v>
      </c>
      <c r="I4377" s="29">
        <f t="shared" si="343"/>
        <v>4.8984918511481929E-2</v>
      </c>
      <c r="J4377" s="24">
        <f t="shared" si="344"/>
        <v>-3.5268624053467285E-2</v>
      </c>
      <c r="K4377" s="21"/>
    </row>
    <row r="4378" spans="1:11">
      <c r="A4378" s="20">
        <v>4371</v>
      </c>
      <c r="B4378" s="35">
        <v>0.04</v>
      </c>
      <c r="C4378" s="33">
        <v>2144.6</v>
      </c>
      <c r="D4378" s="34" t="s">
        <v>13</v>
      </c>
      <c r="E4378" s="35">
        <v>0</v>
      </c>
      <c r="F4378" s="27">
        <f t="shared" si="340"/>
        <v>4.1988338782001595E-2</v>
      </c>
      <c r="G4378" s="28">
        <f t="shared" si="341"/>
        <v>604.92712586620576</v>
      </c>
      <c r="H4378" s="28">
        <f t="shared" si="342"/>
        <v>2.4951079878185207</v>
      </c>
      <c r="I4378" s="29">
        <f t="shared" si="343"/>
        <v>0.10145100645958059</v>
      </c>
      <c r="J4378" s="24">
        <f t="shared" si="344"/>
        <v>-7.2386058035466966E-2</v>
      </c>
      <c r="K4378" s="21"/>
    </row>
    <row r="4379" spans="1:11">
      <c r="A4379" s="20">
        <v>4372</v>
      </c>
      <c r="B4379" s="35">
        <v>5.84</v>
      </c>
      <c r="C4379" s="33">
        <v>2689.6</v>
      </c>
      <c r="D4379" s="34" t="s">
        <v>13</v>
      </c>
      <c r="E4379" s="35">
        <v>8</v>
      </c>
      <c r="F4379" s="27">
        <f t="shared" si="340"/>
        <v>5.6867226635624109</v>
      </c>
      <c r="G4379" s="28">
        <f t="shared" si="341"/>
        <v>730.83439261835804</v>
      </c>
      <c r="H4379" s="28">
        <f t="shared" si="342"/>
        <v>2.4951079878185207</v>
      </c>
      <c r="I4379" s="29">
        <f t="shared" si="343"/>
        <v>16.599906171327458</v>
      </c>
      <c r="J4379" s="24">
        <f t="shared" si="344"/>
        <v>6.9052606718524032</v>
      </c>
      <c r="K4379" s="21"/>
    </row>
    <row r="4380" spans="1:11">
      <c r="A4380" s="20">
        <v>4373</v>
      </c>
      <c r="B4380" s="35">
        <v>1.02</v>
      </c>
      <c r="C4380" s="33">
        <v>2689.6</v>
      </c>
      <c r="D4380" s="34" t="s">
        <v>13</v>
      </c>
      <c r="E4380" s="35">
        <v>0</v>
      </c>
      <c r="F4380" s="27">
        <f t="shared" si="340"/>
        <v>1.0196956260984573</v>
      </c>
      <c r="G4380" s="28">
        <f t="shared" si="341"/>
        <v>730.83439261835804</v>
      </c>
      <c r="H4380" s="28">
        <f t="shared" si="342"/>
        <v>2.4951079878185207</v>
      </c>
      <c r="I4380" s="29">
        <f t="shared" si="343"/>
        <v>2.9765565718556912</v>
      </c>
      <c r="J4380" s="24">
        <f t="shared" si="344"/>
        <v>-2.0440671536774766</v>
      </c>
      <c r="K4380" s="21"/>
    </row>
    <row r="4381" spans="1:11">
      <c r="A4381" s="20">
        <v>4374</v>
      </c>
      <c r="B4381" s="35">
        <v>1.46</v>
      </c>
      <c r="C4381" s="33">
        <v>3017.6</v>
      </c>
      <c r="D4381" s="34" t="s">
        <v>13</v>
      </c>
      <c r="E4381" s="35">
        <v>4</v>
      </c>
      <c r="F4381" s="27">
        <f t="shared" si="340"/>
        <v>1.4516965778482038</v>
      </c>
      <c r="G4381" s="28">
        <f t="shared" si="341"/>
        <v>804.54007080630299</v>
      </c>
      <c r="H4381" s="28">
        <f t="shared" si="342"/>
        <v>2.4951079878185207</v>
      </c>
      <c r="I4381" s="29">
        <f t="shared" si="343"/>
        <v>4.6649623209070308</v>
      </c>
      <c r="J4381" s="24">
        <f t="shared" si="344"/>
        <v>1.1721250060722035</v>
      </c>
      <c r="K4381" s="21"/>
    </row>
    <row r="4382" spans="1:11">
      <c r="A4382" s="20">
        <v>4375</v>
      </c>
      <c r="B4382" s="35">
        <v>0.1</v>
      </c>
      <c r="C4382" s="33">
        <v>7751.2</v>
      </c>
      <c r="D4382" s="34" t="s">
        <v>13</v>
      </c>
      <c r="E4382" s="35">
        <v>0</v>
      </c>
      <c r="F4382" s="27">
        <f t="shared" si="340"/>
        <v>0.10353120017093975</v>
      </c>
      <c r="G4382" s="28">
        <f t="shared" si="341"/>
        <v>1768.710708981135</v>
      </c>
      <c r="H4382" s="28">
        <f t="shared" si="342"/>
        <v>2.4951079878185207</v>
      </c>
      <c r="I4382" s="29">
        <f t="shared" si="343"/>
        <v>0.73139613620848076</v>
      </c>
      <c r="J4382" s="24">
        <f t="shared" si="344"/>
        <v>-0.36089818249750233</v>
      </c>
      <c r="K4382" s="21"/>
    </row>
    <row r="4383" spans="1:11">
      <c r="A4383" s="20">
        <v>4376</v>
      </c>
      <c r="B4383" s="35">
        <v>0.12</v>
      </c>
      <c r="C4383" s="33">
        <v>8216.6</v>
      </c>
      <c r="D4383" s="34" t="s">
        <v>13</v>
      </c>
      <c r="E4383" s="35">
        <v>0</v>
      </c>
      <c r="F4383" s="27">
        <f t="shared" si="340"/>
        <v>0.12389652748697098</v>
      </c>
      <c r="G4383" s="28">
        <f t="shared" si="341"/>
        <v>1856.9572208851826</v>
      </c>
      <c r="H4383" s="28">
        <f t="shared" si="342"/>
        <v>2.4951079878185207</v>
      </c>
      <c r="I4383" s="29">
        <f t="shared" si="343"/>
        <v>0.91893679443395893</v>
      </c>
      <c r="J4383" s="24">
        <f t="shared" si="344"/>
        <v>-0.44437843863253018</v>
      </c>
      <c r="K4383" s="21"/>
    </row>
    <row r="4384" spans="1:11">
      <c r="A4384" s="20">
        <v>4377</v>
      </c>
      <c r="B4384" s="35">
        <v>0.06</v>
      </c>
      <c r="C4384" s="33">
        <v>8216.6</v>
      </c>
      <c r="D4384" s="34" t="s">
        <v>13</v>
      </c>
      <c r="E4384" s="35">
        <v>0</v>
      </c>
      <c r="F4384" s="27">
        <f t="shared" si="340"/>
        <v>6.2598804117839746E-2</v>
      </c>
      <c r="G4384" s="28">
        <f t="shared" si="341"/>
        <v>1856.9572208851826</v>
      </c>
      <c r="H4384" s="28">
        <f t="shared" si="342"/>
        <v>2.4951079878185207</v>
      </c>
      <c r="I4384" s="29">
        <f t="shared" si="343"/>
        <v>0.46429343548386576</v>
      </c>
      <c r="J4384" s="24">
        <f t="shared" si="344"/>
        <v>-0.22348393593777058</v>
      </c>
      <c r="K4384" s="21"/>
    </row>
    <row r="4385" spans="1:11">
      <c r="A4385" s="20">
        <v>4378</v>
      </c>
      <c r="B4385" s="35">
        <v>0.02</v>
      </c>
      <c r="C4385" s="33">
        <v>8216.6</v>
      </c>
      <c r="D4385" s="34" t="s">
        <v>13</v>
      </c>
      <c r="E4385" s="35">
        <v>1</v>
      </c>
      <c r="F4385" s="27">
        <f t="shared" si="340"/>
        <v>2.1214636503225789E-2</v>
      </c>
      <c r="G4385" s="28">
        <f t="shared" si="341"/>
        <v>1856.9572208851826</v>
      </c>
      <c r="H4385" s="28">
        <f t="shared" si="342"/>
        <v>2.4951079878185207</v>
      </c>
      <c r="I4385" s="29">
        <f t="shared" si="343"/>
        <v>0.15734831684775064</v>
      </c>
      <c r="J4385" s="24">
        <f t="shared" si="344"/>
        <v>-3.2559788453959269</v>
      </c>
      <c r="K4385" s="21"/>
    </row>
    <row r="4386" spans="1:11">
      <c r="A4386" s="20">
        <v>4379</v>
      </c>
      <c r="B4386" s="35">
        <v>7.0000000000000007E-2</v>
      </c>
      <c r="C4386" s="33">
        <v>8216.6</v>
      </c>
      <c r="D4386" s="34" t="s">
        <v>13</v>
      </c>
      <c r="E4386" s="35">
        <v>0</v>
      </c>
      <c r="F4386" s="27">
        <f t="shared" si="340"/>
        <v>7.2862464124135648E-2</v>
      </c>
      <c r="G4386" s="28">
        <f t="shared" si="341"/>
        <v>1856.9572208851826</v>
      </c>
      <c r="H4386" s="28">
        <f t="shared" si="342"/>
        <v>2.4951079878185207</v>
      </c>
      <c r="I4386" s="29">
        <f t="shared" si="343"/>
        <v>0.54041869110362006</v>
      </c>
      <c r="J4386" s="24">
        <f t="shared" si="344"/>
        <v>-0.26039496828006792</v>
      </c>
      <c r="K4386" s="21"/>
    </row>
    <row r="4387" spans="1:11">
      <c r="A4387" s="20">
        <v>4380</v>
      </c>
      <c r="B4387" s="35">
        <v>1.55</v>
      </c>
      <c r="C4387" s="33">
        <v>7774.4</v>
      </c>
      <c r="D4387" s="34" t="s">
        <v>13</v>
      </c>
      <c r="E4387" s="35">
        <v>18</v>
      </c>
      <c r="F4387" s="27">
        <f t="shared" si="340"/>
        <v>1.5397959104231203</v>
      </c>
      <c r="G4387" s="28">
        <f t="shared" si="341"/>
        <v>1773.1300723462332</v>
      </c>
      <c r="H4387" s="28">
        <f t="shared" si="342"/>
        <v>2.4951079878185207</v>
      </c>
      <c r="I4387" s="29">
        <f t="shared" si="343"/>
        <v>10.905067678299739</v>
      </c>
      <c r="J4387" s="24">
        <f t="shared" si="344"/>
        <v>32.708513459087719</v>
      </c>
      <c r="K4387" s="21"/>
    </row>
    <row r="4388" spans="1:11">
      <c r="A4388" s="20">
        <v>4381</v>
      </c>
      <c r="B4388" s="35">
        <v>0.69</v>
      </c>
      <c r="C4388" s="33">
        <v>5227.2</v>
      </c>
      <c r="D4388" s="34" t="s">
        <v>13</v>
      </c>
      <c r="E4388" s="35">
        <v>0</v>
      </c>
      <c r="F4388" s="27">
        <f t="shared" si="340"/>
        <v>0.6938695611145711</v>
      </c>
      <c r="G4388" s="28">
        <f t="shared" si="341"/>
        <v>1272.8785459855885</v>
      </c>
      <c r="H4388" s="28">
        <f t="shared" si="342"/>
        <v>2.4951079878185207</v>
      </c>
      <c r="I4388" s="29">
        <f t="shared" si="343"/>
        <v>3.5276818499484994</v>
      </c>
      <c r="J4388" s="24">
        <f t="shared" si="344"/>
        <v>-2.0132783232103</v>
      </c>
      <c r="K4388" s="21"/>
    </row>
    <row r="4389" spans="1:11">
      <c r="A4389" s="20">
        <v>4382</v>
      </c>
      <c r="B4389" s="35">
        <v>0.64</v>
      </c>
      <c r="C4389" s="33">
        <v>4359.3999999999996</v>
      </c>
      <c r="D4389" s="34" t="s">
        <v>13</v>
      </c>
      <c r="E4389" s="35">
        <v>0</v>
      </c>
      <c r="F4389" s="27">
        <f t="shared" si="340"/>
        <v>0.64431921592342389</v>
      </c>
      <c r="G4389" s="28">
        <f t="shared" si="341"/>
        <v>1093.8376833638654</v>
      </c>
      <c r="H4389" s="28">
        <f t="shared" si="342"/>
        <v>2.4951079878185207</v>
      </c>
      <c r="I4389" s="29">
        <f t="shared" si="343"/>
        <v>2.8150011241696848</v>
      </c>
      <c r="J4389" s="24">
        <f t="shared" si="344"/>
        <v>-1.6970041708858994</v>
      </c>
      <c r="K4389" s="21"/>
    </row>
    <row r="4390" spans="1:11">
      <c r="A4390" s="20">
        <v>4383</v>
      </c>
      <c r="B4390" s="35">
        <v>0.16</v>
      </c>
      <c r="C4390" s="33">
        <v>4290.2</v>
      </c>
      <c r="D4390" s="34" t="s">
        <v>13</v>
      </c>
      <c r="E4390" s="35">
        <v>0</v>
      </c>
      <c r="F4390" s="27">
        <f t="shared" si="340"/>
        <v>0.16448067826327309</v>
      </c>
      <c r="G4390" s="28">
        <f t="shared" si="341"/>
        <v>1079.3200736321853</v>
      </c>
      <c r="H4390" s="28">
        <f t="shared" si="342"/>
        <v>2.4951079878185207</v>
      </c>
      <c r="I4390" s="29">
        <f t="shared" si="343"/>
        <v>0.70907104354351902</v>
      </c>
      <c r="J4390" s="24">
        <f t="shared" si="344"/>
        <v>-0.42632633113672702</v>
      </c>
      <c r="K4390" s="21"/>
    </row>
    <row r="4391" spans="1:11">
      <c r="A4391" s="20">
        <v>4384</v>
      </c>
      <c r="B4391" s="35">
        <v>0.45</v>
      </c>
      <c r="C4391" s="33">
        <v>4290.2</v>
      </c>
      <c r="D4391" s="34" t="s">
        <v>13</v>
      </c>
      <c r="E4391" s="35">
        <v>1</v>
      </c>
      <c r="F4391" s="27">
        <f t="shared" si="340"/>
        <v>0.45544824630362002</v>
      </c>
      <c r="G4391" s="28">
        <f t="shared" si="341"/>
        <v>1079.3200736321853</v>
      </c>
      <c r="H4391" s="28">
        <f t="shared" si="342"/>
        <v>2.4951079878185207</v>
      </c>
      <c r="I4391" s="29">
        <f t="shared" si="343"/>
        <v>1.9634231004912146</v>
      </c>
      <c r="J4391" s="24">
        <f t="shared" si="344"/>
        <v>-1.4466170928495741</v>
      </c>
      <c r="K4391" s="21"/>
    </row>
    <row r="4392" spans="1:11">
      <c r="A4392" s="20">
        <v>4385</v>
      </c>
      <c r="B4392" s="35">
        <v>1.1000000000000001</v>
      </c>
      <c r="C4392" s="33">
        <v>4310.3999999999996</v>
      </c>
      <c r="D4392" s="34" t="s">
        <v>13</v>
      </c>
      <c r="E4392" s="35">
        <v>3</v>
      </c>
      <c r="F4392" s="27">
        <f t="shared" si="340"/>
        <v>1.0984210465612598</v>
      </c>
      <c r="G4392" s="28">
        <f t="shared" si="341"/>
        <v>1083.5618391508367</v>
      </c>
      <c r="H4392" s="28">
        <f t="shared" si="342"/>
        <v>2.4951079878185207</v>
      </c>
      <c r="I4392" s="29">
        <f t="shared" si="343"/>
        <v>4.7538684013067867</v>
      </c>
      <c r="J4392" s="24">
        <f t="shared" si="344"/>
        <v>-0.21597764800300112</v>
      </c>
      <c r="K4392" s="21"/>
    </row>
    <row r="4393" spans="1:11">
      <c r="A4393" s="20">
        <v>4386</v>
      </c>
      <c r="B4393" s="35">
        <v>0.26</v>
      </c>
      <c r="C4393" s="33">
        <v>4310.3999999999996</v>
      </c>
      <c r="D4393" s="34" t="s">
        <v>13</v>
      </c>
      <c r="E4393" s="35">
        <v>1</v>
      </c>
      <c r="F4393" s="27">
        <f t="shared" si="340"/>
        <v>0.26533248840380141</v>
      </c>
      <c r="G4393" s="28">
        <f t="shared" si="341"/>
        <v>1083.5618391508367</v>
      </c>
      <c r="H4393" s="28">
        <f t="shared" si="342"/>
        <v>2.4951079878185207</v>
      </c>
      <c r="I4393" s="29">
        <f t="shared" si="343"/>
        <v>1.1483353641226721</v>
      </c>
      <c r="J4393" s="24">
        <f t="shared" si="344"/>
        <v>-1.4946860469009564</v>
      </c>
      <c r="K4393" s="21"/>
    </row>
    <row r="4394" spans="1:11">
      <c r="A4394" s="20">
        <v>4387</v>
      </c>
      <c r="B4394" s="35">
        <v>0.27</v>
      </c>
      <c r="C4394" s="33">
        <v>4310.3999999999996</v>
      </c>
      <c r="D4394" s="34" t="s">
        <v>13</v>
      </c>
      <c r="E4394" s="35">
        <v>2</v>
      </c>
      <c r="F4394" s="27">
        <f t="shared" si="340"/>
        <v>0.27538090458818604</v>
      </c>
      <c r="G4394" s="28">
        <f t="shared" si="341"/>
        <v>1083.5618391508367</v>
      </c>
      <c r="H4394" s="28">
        <f t="shared" si="342"/>
        <v>2.4951079878185207</v>
      </c>
      <c r="I4394" s="29">
        <f t="shared" si="343"/>
        <v>1.1918240138819531</v>
      </c>
      <c r="J4394" s="24">
        <f t="shared" si="344"/>
        <v>-1.4113298287313349</v>
      </c>
      <c r="K4394" s="21"/>
    </row>
    <row r="4395" spans="1:11">
      <c r="A4395" s="20">
        <v>4388</v>
      </c>
      <c r="B4395" s="35">
        <v>1.46</v>
      </c>
      <c r="C4395" s="33">
        <v>4310.3999999999996</v>
      </c>
      <c r="D4395" s="34" t="s">
        <v>13</v>
      </c>
      <c r="E4395" s="35">
        <v>8</v>
      </c>
      <c r="F4395" s="27">
        <f t="shared" si="340"/>
        <v>1.4516965778482038</v>
      </c>
      <c r="G4395" s="28">
        <f t="shared" si="341"/>
        <v>1083.5618391508367</v>
      </c>
      <c r="H4395" s="28">
        <f t="shared" si="342"/>
        <v>2.4951079878185207</v>
      </c>
      <c r="I4395" s="29">
        <f t="shared" si="343"/>
        <v>6.282813417789777</v>
      </c>
      <c r="J4395" s="24">
        <f t="shared" si="344"/>
        <v>8.0015610845413967</v>
      </c>
      <c r="K4395" s="21"/>
    </row>
    <row r="4396" spans="1:11">
      <c r="A4396" s="20">
        <v>4389</v>
      </c>
      <c r="B4396" s="35">
        <v>1.3</v>
      </c>
      <c r="C4396" s="33">
        <v>4310.3999999999996</v>
      </c>
      <c r="D4396" s="34" t="s">
        <v>13</v>
      </c>
      <c r="E4396" s="35">
        <v>13</v>
      </c>
      <c r="F4396" s="27">
        <f t="shared" si="340"/>
        <v>1.2948697454519444</v>
      </c>
      <c r="G4396" s="28">
        <f t="shared" si="341"/>
        <v>1083.5618391508367</v>
      </c>
      <c r="H4396" s="28">
        <f t="shared" si="342"/>
        <v>2.4951079878185207</v>
      </c>
      <c r="I4396" s="29">
        <f t="shared" si="343"/>
        <v>5.6040808631472769</v>
      </c>
      <c r="J4396" s="24">
        <f t="shared" si="344"/>
        <v>18.406136160980026</v>
      </c>
      <c r="K4396" s="21"/>
    </row>
    <row r="4397" spans="1:11">
      <c r="A4397" s="20">
        <v>4390</v>
      </c>
      <c r="B4397" s="35">
        <v>1</v>
      </c>
      <c r="C4397" s="33">
        <v>4310.3999999999996</v>
      </c>
      <c r="D4397" s="34" t="s">
        <v>13</v>
      </c>
      <c r="E4397" s="35">
        <v>6</v>
      </c>
      <c r="F4397" s="27">
        <f t="shared" si="340"/>
        <v>1</v>
      </c>
      <c r="G4397" s="28">
        <f t="shared" si="341"/>
        <v>1083.5618391508367</v>
      </c>
      <c r="H4397" s="28">
        <f t="shared" si="342"/>
        <v>2.4951079878185207</v>
      </c>
      <c r="I4397" s="29">
        <f t="shared" si="343"/>
        <v>4.3279108827979469</v>
      </c>
      <c r="J4397" s="24">
        <f t="shared" si="344"/>
        <v>4.0546954991990383</v>
      </c>
      <c r="K4397" s="21"/>
    </row>
    <row r="4398" spans="1:11">
      <c r="A4398" s="20">
        <v>4391</v>
      </c>
      <c r="B4398" s="35">
        <v>0.19</v>
      </c>
      <c r="C4398" s="33">
        <v>5485.2</v>
      </c>
      <c r="D4398" s="34" t="s">
        <v>13</v>
      </c>
      <c r="E4398" s="35">
        <v>0</v>
      </c>
      <c r="F4398" s="27">
        <f t="shared" si="340"/>
        <v>0.19481557950466774</v>
      </c>
      <c r="G4398" s="28">
        <f t="shared" si="341"/>
        <v>1325.1289605927864</v>
      </c>
      <c r="H4398" s="28">
        <f t="shared" si="342"/>
        <v>2.4951079878185207</v>
      </c>
      <c r="I4398" s="29">
        <f t="shared" si="343"/>
        <v>1.031113417239411</v>
      </c>
      <c r="J4398" s="24">
        <f t="shared" si="344"/>
        <v>-0.57521754426228466</v>
      </c>
      <c r="K4398" s="21"/>
    </row>
    <row r="4399" spans="1:11">
      <c r="A4399" s="20">
        <v>4392</v>
      </c>
      <c r="B4399" s="35">
        <v>0.22</v>
      </c>
      <c r="C4399" s="33">
        <v>6416.8</v>
      </c>
      <c r="D4399" s="34" t="s">
        <v>13</v>
      </c>
      <c r="E4399" s="35">
        <v>0</v>
      </c>
      <c r="F4399" s="27">
        <f t="shared" si="340"/>
        <v>0.22507807493601145</v>
      </c>
      <c r="G4399" s="28">
        <f t="shared" si="341"/>
        <v>1510.5808563476182</v>
      </c>
      <c r="H4399" s="28">
        <f t="shared" si="342"/>
        <v>2.4951079878185207</v>
      </c>
      <c r="I4399" s="29">
        <f t="shared" si="343"/>
        <v>1.3580062741797718</v>
      </c>
      <c r="J4399" s="24">
        <f t="shared" si="344"/>
        <v>-0.71979639270144391</v>
      </c>
      <c r="K4399" s="21"/>
    </row>
    <row r="4400" spans="1:11">
      <c r="A4400" s="20">
        <v>4393</v>
      </c>
      <c r="B4400" s="35">
        <v>1.96</v>
      </c>
      <c r="C4400" s="33">
        <v>1943.2</v>
      </c>
      <c r="D4400" s="34" t="s">
        <v>13</v>
      </c>
      <c r="E4400" s="35">
        <v>3</v>
      </c>
      <c r="F4400" s="27">
        <f t="shared" si="340"/>
        <v>1.9402219230037374</v>
      </c>
      <c r="G4400" s="28">
        <f t="shared" si="341"/>
        <v>557.10959715993295</v>
      </c>
      <c r="H4400" s="28">
        <f t="shared" si="342"/>
        <v>2.4951079878185207</v>
      </c>
      <c r="I4400" s="29">
        <f t="shared" si="343"/>
        <v>4.3173440128007972</v>
      </c>
      <c r="J4400" s="24">
        <f t="shared" si="344"/>
        <v>-5.9001445191320556E-2</v>
      </c>
      <c r="K4400" s="21"/>
    </row>
    <row r="4401" spans="1:11">
      <c r="A4401" s="20">
        <v>4394</v>
      </c>
      <c r="B4401" s="35">
        <v>0.94</v>
      </c>
      <c r="C4401" s="33">
        <v>4451.3999999999996</v>
      </c>
      <c r="D4401" s="34" t="s">
        <v>13</v>
      </c>
      <c r="E4401" s="35">
        <v>1</v>
      </c>
      <c r="F4401" s="27">
        <f t="shared" si="340"/>
        <v>0.94087699606579167</v>
      </c>
      <c r="G4401" s="28">
        <f t="shared" si="341"/>
        <v>1113.0798671596701</v>
      </c>
      <c r="H4401" s="28">
        <f t="shared" si="342"/>
        <v>2.4951079878185207</v>
      </c>
      <c r="I4401" s="29">
        <f t="shared" si="343"/>
        <v>4.1829607142272165</v>
      </c>
      <c r="J4401" s="24">
        <f t="shared" si="344"/>
        <v>-2.0266475200129443</v>
      </c>
      <c r="K4401" s="21"/>
    </row>
    <row r="4402" spans="1:11">
      <c r="A4402" s="20">
        <v>4395</v>
      </c>
      <c r="B4402" s="35">
        <v>0.79</v>
      </c>
      <c r="C4402" s="33">
        <v>251.6</v>
      </c>
      <c r="D4402" s="34" t="s">
        <v>13</v>
      </c>
      <c r="E4402" s="35">
        <v>1</v>
      </c>
      <c r="F4402" s="27">
        <f t="shared" si="340"/>
        <v>0.79281156887555493</v>
      </c>
      <c r="G4402" s="28">
        <f t="shared" si="341"/>
        <v>101.06812445710104</v>
      </c>
      <c r="H4402" s="28">
        <f t="shared" si="342"/>
        <v>2.4951079878185207</v>
      </c>
      <c r="I4402" s="29">
        <f t="shared" si="343"/>
        <v>0.32004333932076384</v>
      </c>
      <c r="J4402" s="24">
        <f t="shared" si="344"/>
        <v>-1.5724558482171394</v>
      </c>
      <c r="K4402" s="21"/>
    </row>
    <row r="4403" spans="1:11">
      <c r="A4403" s="20">
        <v>4396</v>
      </c>
      <c r="B4403" s="35">
        <v>0.72</v>
      </c>
      <c r="C4403" s="33">
        <v>251.6</v>
      </c>
      <c r="D4403" s="34" t="s">
        <v>13</v>
      </c>
      <c r="E4403" s="35">
        <v>1</v>
      </c>
      <c r="F4403" s="27">
        <f t="shared" si="340"/>
        <v>0.72357353476198683</v>
      </c>
      <c r="G4403" s="28">
        <f t="shared" si="341"/>
        <v>101.06812445710104</v>
      </c>
      <c r="H4403" s="28">
        <f t="shared" si="342"/>
        <v>2.4951079878185207</v>
      </c>
      <c r="I4403" s="29">
        <f t="shared" si="343"/>
        <v>0.29209322795049253</v>
      </c>
      <c r="J4403" s="24">
        <f t="shared" si="344"/>
        <v>-1.6378722949224558</v>
      </c>
      <c r="K4403" s="21"/>
    </row>
    <row r="4404" spans="1:11">
      <c r="A4404" s="20">
        <v>4397</v>
      </c>
      <c r="B4404" s="35">
        <v>1.98</v>
      </c>
      <c r="C4404" s="33">
        <v>283.2</v>
      </c>
      <c r="D4404" s="34" t="s">
        <v>13</v>
      </c>
      <c r="E4404" s="35">
        <v>0</v>
      </c>
      <c r="F4404" s="27">
        <f t="shared" si="340"/>
        <v>1.9597202282870774</v>
      </c>
      <c r="G4404" s="28">
        <f t="shared" si="341"/>
        <v>111.56273007052272</v>
      </c>
      <c r="H4404" s="28">
        <f t="shared" si="342"/>
        <v>2.4951079878185207</v>
      </c>
      <c r="I4404" s="29">
        <f t="shared" si="343"/>
        <v>0.87324843647266359</v>
      </c>
      <c r="J4404" s="24">
        <f t="shared" si="344"/>
        <v>-0.81140258793705655</v>
      </c>
      <c r="K4404" s="21"/>
    </row>
    <row r="4405" spans="1:11">
      <c r="A4405" s="20">
        <v>4398</v>
      </c>
      <c r="B4405" s="35">
        <v>0.35</v>
      </c>
      <c r="C4405" s="33">
        <v>1202.2</v>
      </c>
      <c r="D4405" s="34" t="s">
        <v>13</v>
      </c>
      <c r="E4405" s="35">
        <v>1</v>
      </c>
      <c r="F4405" s="27">
        <f t="shared" si="340"/>
        <v>0.35558178699110726</v>
      </c>
      <c r="G4405" s="28">
        <f t="shared" si="341"/>
        <v>373.08456428639391</v>
      </c>
      <c r="H4405" s="28">
        <f t="shared" si="342"/>
        <v>2.4951079878185207</v>
      </c>
      <c r="I4405" s="29">
        <f t="shared" si="343"/>
        <v>0.52987252042592448</v>
      </c>
      <c r="J4405" s="24">
        <f t="shared" si="344"/>
        <v>-1.4887013402688334</v>
      </c>
      <c r="K4405" s="21"/>
    </row>
    <row r="4406" spans="1:11">
      <c r="A4406" s="20">
        <v>4399</v>
      </c>
      <c r="B4406" s="35">
        <v>0.01</v>
      </c>
      <c r="C4406" s="33">
        <v>1710</v>
      </c>
      <c r="D4406" s="34" t="s">
        <v>13</v>
      </c>
      <c r="E4406" s="35">
        <v>0</v>
      </c>
      <c r="F4406" s="27">
        <f t="shared" si="340"/>
        <v>1.0718709408835196E-2</v>
      </c>
      <c r="G4406" s="28">
        <f t="shared" si="341"/>
        <v>500.70254232973832</v>
      </c>
      <c r="H4406" s="28">
        <f t="shared" si="342"/>
        <v>2.4951079878185207</v>
      </c>
      <c r="I4406" s="29">
        <f t="shared" si="343"/>
        <v>2.143615563215507E-2</v>
      </c>
      <c r="J4406" s="24">
        <f t="shared" si="344"/>
        <v>-1.5948434008564993E-2</v>
      </c>
      <c r="K4406" s="21"/>
    </row>
    <row r="4407" spans="1:11">
      <c r="A4407" s="20">
        <v>4400</v>
      </c>
      <c r="B4407" s="35">
        <v>1.02</v>
      </c>
      <c r="C4407" s="33">
        <v>1710</v>
      </c>
      <c r="D4407" s="34" t="s">
        <v>13</v>
      </c>
      <c r="E4407" s="35">
        <v>1</v>
      </c>
      <c r="F4407" s="27">
        <f t="shared" si="340"/>
        <v>1.0196956260984573</v>
      </c>
      <c r="G4407" s="28">
        <f t="shared" si="341"/>
        <v>500.70254232973832</v>
      </c>
      <c r="H4407" s="28">
        <f t="shared" si="342"/>
        <v>2.4951079878185207</v>
      </c>
      <c r="I4407" s="29">
        <f t="shared" si="343"/>
        <v>2.039271082436191</v>
      </c>
      <c r="J4407" s="24">
        <f t="shared" si="344"/>
        <v>-1.3646520296713769</v>
      </c>
      <c r="K4407" s="21"/>
    </row>
    <row r="4408" spans="1:11">
      <c r="A4408" s="20">
        <v>4401</v>
      </c>
      <c r="B4408" s="35">
        <v>0.03</v>
      </c>
      <c r="C4408" s="33">
        <v>1710</v>
      </c>
      <c r="D4408" s="34" t="s">
        <v>13</v>
      </c>
      <c r="E4408" s="35">
        <v>0</v>
      </c>
      <c r="F4408" s="27">
        <f t="shared" si="340"/>
        <v>3.1628088022045274E-2</v>
      </c>
      <c r="G4408" s="28">
        <f t="shared" si="341"/>
        <v>500.70254232973832</v>
      </c>
      <c r="H4408" s="28">
        <f t="shared" si="342"/>
        <v>2.4951079878185207</v>
      </c>
      <c r="I4408" s="29">
        <f t="shared" si="343"/>
        <v>6.3252448716373838E-2</v>
      </c>
      <c r="J4408" s="24">
        <f t="shared" si="344"/>
        <v>-4.724291412116588E-2</v>
      </c>
      <c r="K4408" s="21"/>
    </row>
    <row r="4409" spans="1:11">
      <c r="A4409" s="20">
        <v>4402</v>
      </c>
      <c r="B4409" s="35">
        <v>1.1499999999999999</v>
      </c>
      <c r="C4409" s="33">
        <v>2435.4</v>
      </c>
      <c r="D4409" s="34" t="s">
        <v>13</v>
      </c>
      <c r="E4409" s="35">
        <v>3</v>
      </c>
      <c r="F4409" s="27">
        <f t="shared" si="340"/>
        <v>1.1475802043924703</v>
      </c>
      <c r="G4409" s="28">
        <f t="shared" si="341"/>
        <v>672.69093990645399</v>
      </c>
      <c r="H4409" s="28">
        <f t="shared" si="342"/>
        <v>2.4951079878185207</v>
      </c>
      <c r="I4409" s="29">
        <f t="shared" si="343"/>
        <v>3.0833529028759497</v>
      </c>
      <c r="J4409" s="24">
        <f t="shared" si="344"/>
        <v>-4.4219651512165115E-2</v>
      </c>
      <c r="K4409" s="21"/>
    </row>
    <row r="4410" spans="1:11">
      <c r="A4410" s="20">
        <v>4403</v>
      </c>
      <c r="B4410" s="35">
        <v>0.06</v>
      </c>
      <c r="C4410" s="33">
        <v>4579.8</v>
      </c>
      <c r="D4410" s="34" t="s">
        <v>13</v>
      </c>
      <c r="E4410" s="35">
        <v>1</v>
      </c>
      <c r="F4410" s="27">
        <f t="shared" si="340"/>
        <v>6.2598804117839746E-2</v>
      </c>
      <c r="G4410" s="28">
        <f t="shared" si="341"/>
        <v>1139.826090958469</v>
      </c>
      <c r="H4410" s="28">
        <f t="shared" si="342"/>
        <v>2.4951079878185207</v>
      </c>
      <c r="I4410" s="29">
        <f t="shared" si="343"/>
        <v>0.28498974864535914</v>
      </c>
      <c r="J4410" s="24">
        <f t="shared" si="344"/>
        <v>-2.40917398738004</v>
      </c>
      <c r="K4410" s="21"/>
    </row>
    <row r="4411" spans="1:11">
      <c r="A4411" s="20">
        <v>4404</v>
      </c>
      <c r="B4411" s="35">
        <v>1.1499999999999999</v>
      </c>
      <c r="C4411" s="33">
        <v>2714.4</v>
      </c>
      <c r="D4411" s="34" t="s">
        <v>13</v>
      </c>
      <c r="E4411" s="35">
        <v>5</v>
      </c>
      <c r="F4411" s="27">
        <f t="shared" si="340"/>
        <v>1.1475802043924703</v>
      </c>
      <c r="G4411" s="28">
        <f t="shared" si="341"/>
        <v>736.45708918374328</v>
      </c>
      <c r="H4411" s="28">
        <f t="shared" si="342"/>
        <v>2.4951079878185207</v>
      </c>
      <c r="I4411" s="29">
        <f t="shared" si="343"/>
        <v>3.3756320608302586</v>
      </c>
      <c r="J4411" s="24">
        <f t="shared" si="344"/>
        <v>2.4103753956475167</v>
      </c>
      <c r="K4411" s="21"/>
    </row>
    <row r="4412" spans="1:11">
      <c r="A4412" s="20">
        <v>4405</v>
      </c>
      <c r="B4412" s="35">
        <v>1.2</v>
      </c>
      <c r="C4412" s="33">
        <v>2714.4</v>
      </c>
      <c r="D4412" s="34" t="s">
        <v>13</v>
      </c>
      <c r="E4412" s="35">
        <v>5</v>
      </c>
      <c r="F4412" s="27">
        <f t="shared" si="340"/>
        <v>1.1967071499451971</v>
      </c>
      <c r="G4412" s="28">
        <f t="shared" si="341"/>
        <v>736.45708918374328</v>
      </c>
      <c r="H4412" s="28">
        <f t="shared" si="342"/>
        <v>2.4951079878185207</v>
      </c>
      <c r="I4412" s="29">
        <f t="shared" si="343"/>
        <v>3.5201400366769144</v>
      </c>
      <c r="J4412" s="24">
        <f t="shared" si="344"/>
        <v>2.4527359878929964</v>
      </c>
      <c r="K4412" s="21"/>
    </row>
    <row r="4413" spans="1:11">
      <c r="A4413" s="20">
        <v>4406</v>
      </c>
      <c r="B4413" s="35">
        <v>0.4</v>
      </c>
      <c r="C4413" s="33">
        <v>1349.4</v>
      </c>
      <c r="D4413" s="34" t="s">
        <v>13</v>
      </c>
      <c r="E4413" s="35">
        <v>0</v>
      </c>
      <c r="F4413" s="27">
        <f t="shared" si="340"/>
        <v>0.40556217558257712</v>
      </c>
      <c r="G4413" s="28">
        <f t="shared" si="341"/>
        <v>410.86073762968897</v>
      </c>
      <c r="H4413" s="28">
        <f t="shared" si="342"/>
        <v>2.4951079878185207</v>
      </c>
      <c r="I4413" s="29">
        <f t="shared" si="343"/>
        <v>0.66554387882051846</v>
      </c>
      <c r="J4413" s="24">
        <f t="shared" si="344"/>
        <v>-0.52322422625163389</v>
      </c>
      <c r="K4413" s="21"/>
    </row>
    <row r="4414" spans="1:11">
      <c r="A4414" s="20">
        <v>4407</v>
      </c>
      <c r="B4414" s="35">
        <v>0.24</v>
      </c>
      <c r="C4414" s="33">
        <v>1349.4</v>
      </c>
      <c r="D4414" s="34" t="s">
        <v>13</v>
      </c>
      <c r="E4414" s="35">
        <v>1</v>
      </c>
      <c r="F4414" s="27">
        <f t="shared" si="340"/>
        <v>0.24521793570422429</v>
      </c>
      <c r="G4414" s="28">
        <f t="shared" si="341"/>
        <v>410.86073762968897</v>
      </c>
      <c r="H4414" s="28">
        <f t="shared" si="342"/>
        <v>2.4951079878185207</v>
      </c>
      <c r="I4414" s="29">
        <f t="shared" si="343"/>
        <v>0.40241251751476481</v>
      </c>
      <c r="J4414" s="24">
        <f t="shared" si="344"/>
        <v>-1.6923440217187766</v>
      </c>
      <c r="K4414" s="21"/>
    </row>
    <row r="4415" spans="1:11">
      <c r="A4415" s="20">
        <v>4408</v>
      </c>
      <c r="B4415" s="35">
        <v>0.06</v>
      </c>
      <c r="C4415" s="33">
        <v>1349.4</v>
      </c>
      <c r="D4415" s="34" t="s">
        <v>13</v>
      </c>
      <c r="E4415" s="35">
        <v>0</v>
      </c>
      <c r="F4415" s="27">
        <f t="shared" si="340"/>
        <v>6.2598804117839746E-2</v>
      </c>
      <c r="G4415" s="28">
        <f t="shared" si="341"/>
        <v>410.86073762968897</v>
      </c>
      <c r="H4415" s="28">
        <f t="shared" si="342"/>
        <v>2.4951079878185207</v>
      </c>
      <c r="I4415" s="29">
        <f t="shared" si="343"/>
        <v>0.10272716098898133</v>
      </c>
      <c r="J4415" s="24">
        <f t="shared" si="344"/>
        <v>-8.0295759001799472E-2</v>
      </c>
      <c r="K4415" s="21"/>
    </row>
    <row r="4416" spans="1:11">
      <c r="A4416" s="20">
        <v>4409</v>
      </c>
      <c r="B4416" s="35">
        <v>0.26</v>
      </c>
      <c r="C4416" s="33">
        <v>1349.4</v>
      </c>
      <c r="D4416" s="34" t="s">
        <v>13</v>
      </c>
      <c r="E4416" s="35">
        <v>0</v>
      </c>
      <c r="F4416" s="27">
        <f t="shared" si="340"/>
        <v>0.26533248840380141</v>
      </c>
      <c r="G4416" s="28">
        <f t="shared" si="341"/>
        <v>410.86073762968897</v>
      </c>
      <c r="H4416" s="28">
        <f t="shared" si="342"/>
        <v>2.4951079878185207</v>
      </c>
      <c r="I4416" s="29">
        <f t="shared" si="343"/>
        <v>0.4354213093361079</v>
      </c>
      <c r="J4416" s="24">
        <f t="shared" si="344"/>
        <v>-0.34186651725046535</v>
      </c>
      <c r="K4416" s="21"/>
    </row>
    <row r="4417" spans="1:11">
      <c r="A4417" s="20">
        <v>4410</v>
      </c>
      <c r="B4417" s="35">
        <v>1.41</v>
      </c>
      <c r="C4417" s="33">
        <v>1349.4</v>
      </c>
      <c r="D4417" s="34" t="s">
        <v>13</v>
      </c>
      <c r="E4417" s="35">
        <v>4</v>
      </c>
      <c r="F4417" s="27">
        <f t="shared" si="340"/>
        <v>1.4027174326065657</v>
      </c>
      <c r="G4417" s="28">
        <f t="shared" si="341"/>
        <v>410.86073762968897</v>
      </c>
      <c r="H4417" s="28">
        <f t="shared" si="342"/>
        <v>2.4951079878185207</v>
      </c>
      <c r="I4417" s="29">
        <f t="shared" si="343"/>
        <v>2.301915852101073</v>
      </c>
      <c r="J4417" s="24">
        <f t="shared" si="344"/>
        <v>0.88602707951186765</v>
      </c>
      <c r="K4417" s="21"/>
    </row>
    <row r="4418" spans="1:11">
      <c r="A4418" s="20">
        <v>4411</v>
      </c>
      <c r="B4418" s="35">
        <v>0.21</v>
      </c>
      <c r="C4418" s="33">
        <v>1349.4</v>
      </c>
      <c r="D4418" s="34" t="s">
        <v>13</v>
      </c>
      <c r="E4418" s="35">
        <v>0</v>
      </c>
      <c r="F4418" s="27">
        <f t="shared" si="340"/>
        <v>0.2149979387370769</v>
      </c>
      <c r="G4418" s="28">
        <f t="shared" si="341"/>
        <v>410.86073762968897</v>
      </c>
      <c r="H4418" s="28">
        <f t="shared" si="342"/>
        <v>2.4951079878185207</v>
      </c>
      <c r="I4418" s="29">
        <f t="shared" si="343"/>
        <v>0.35282028428796486</v>
      </c>
      <c r="J4418" s="24">
        <f t="shared" si="344"/>
        <v>-0.27683420608215764</v>
      </c>
      <c r="K4418" s="21"/>
    </row>
    <row r="4419" spans="1:11">
      <c r="A4419" s="20">
        <v>4412</v>
      </c>
      <c r="B4419" s="35">
        <v>0.22</v>
      </c>
      <c r="C4419" s="33">
        <v>1349.4</v>
      </c>
      <c r="D4419" s="34" t="s">
        <v>13</v>
      </c>
      <c r="E4419" s="35">
        <v>0</v>
      </c>
      <c r="F4419" s="27">
        <f t="shared" si="340"/>
        <v>0.22507807493601145</v>
      </c>
      <c r="G4419" s="28">
        <f t="shared" si="341"/>
        <v>410.86073762968897</v>
      </c>
      <c r="H4419" s="28">
        <f t="shared" si="342"/>
        <v>2.4951079878185207</v>
      </c>
      <c r="I4419" s="29">
        <f t="shared" si="343"/>
        <v>0.36936219413259247</v>
      </c>
      <c r="J4419" s="24">
        <f t="shared" si="344"/>
        <v>-0.28985435978081869</v>
      </c>
      <c r="K4419" s="21"/>
    </row>
    <row r="4420" spans="1:11">
      <c r="A4420" s="20">
        <v>4413</v>
      </c>
      <c r="B4420" s="35">
        <v>0.14000000000000001</v>
      </c>
      <c r="C4420" s="33">
        <v>1349.4</v>
      </c>
      <c r="D4420" s="34" t="s">
        <v>13</v>
      </c>
      <c r="E4420" s="35">
        <v>1</v>
      </c>
      <c r="F4420" s="27">
        <f t="shared" si="340"/>
        <v>0.14421052312965399</v>
      </c>
      <c r="G4420" s="28">
        <f t="shared" si="341"/>
        <v>410.86073762968897</v>
      </c>
      <c r="H4420" s="28">
        <f t="shared" si="342"/>
        <v>2.4951079878185207</v>
      </c>
      <c r="I4420" s="29">
        <f t="shared" si="343"/>
        <v>0.23665528175199294</v>
      </c>
      <c r="J4420" s="24">
        <f t="shared" si="344"/>
        <v>-2.0958371886976814</v>
      </c>
      <c r="K4420" s="21"/>
    </row>
    <row r="4421" spans="1:11">
      <c r="A4421" s="20">
        <v>4414</v>
      </c>
      <c r="B4421" s="35">
        <v>1.19</v>
      </c>
      <c r="C4421" s="33">
        <v>1055.8</v>
      </c>
      <c r="D4421" s="34" t="s">
        <v>13</v>
      </c>
      <c r="E4421" s="35">
        <v>1</v>
      </c>
      <c r="F4421" s="27">
        <f t="shared" si="340"/>
        <v>1.1868842707326281</v>
      </c>
      <c r="G4421" s="28">
        <f t="shared" si="341"/>
        <v>334.74716834812261</v>
      </c>
      <c r="H4421" s="28">
        <f t="shared" si="342"/>
        <v>2.4951079878185207</v>
      </c>
      <c r="I4421" s="29">
        <f t="shared" si="343"/>
        <v>1.5869012205849442</v>
      </c>
      <c r="J4421" s="24">
        <f t="shared" si="344"/>
        <v>-1.2247664588594223</v>
      </c>
      <c r="K4421" s="21"/>
    </row>
    <row r="4422" spans="1:11">
      <c r="A4422" s="20">
        <v>4415</v>
      </c>
      <c r="B4422" s="35">
        <v>0.75</v>
      </c>
      <c r="C4422" s="33">
        <v>980.6</v>
      </c>
      <c r="D4422" s="34" t="s">
        <v>13</v>
      </c>
      <c r="E4422" s="35">
        <v>3</v>
      </c>
      <c r="F4422" s="27">
        <f t="shared" si="340"/>
        <v>0.75325885566119943</v>
      </c>
      <c r="G4422" s="28">
        <f t="shared" si="341"/>
        <v>314.71806812648362</v>
      </c>
      <c r="H4422" s="28">
        <f t="shared" si="342"/>
        <v>2.4951079878185207</v>
      </c>
      <c r="I4422" s="29">
        <f t="shared" si="343"/>
        <v>0.94687037897856963</v>
      </c>
      <c r="J4422" s="24">
        <f t="shared" si="344"/>
        <v>-1.0034320493862108</v>
      </c>
      <c r="K4422" s="21"/>
    </row>
    <row r="4423" spans="1:11">
      <c r="A4423" s="20">
        <v>4416</v>
      </c>
      <c r="B4423" s="35">
        <v>0.04</v>
      </c>
      <c r="C4423" s="33">
        <v>1027.8</v>
      </c>
      <c r="D4423" s="34" t="s">
        <v>13</v>
      </c>
      <c r="E4423" s="35">
        <v>0</v>
      </c>
      <c r="F4423" s="27">
        <f t="shared" si="340"/>
        <v>4.1988338782001595E-2</v>
      </c>
      <c r="G4423" s="28">
        <f t="shared" si="341"/>
        <v>327.31794713056115</v>
      </c>
      <c r="H4423" s="28">
        <f t="shared" si="342"/>
        <v>2.4951079878185207</v>
      </c>
      <c r="I4423" s="29">
        <f t="shared" si="343"/>
        <v>5.4893777694511404E-2</v>
      </c>
      <c r="J4423" s="24">
        <f t="shared" si="344"/>
        <v>-4.4736571299700351E-2</v>
      </c>
      <c r="K4423" s="21"/>
    </row>
    <row r="4424" spans="1:11">
      <c r="A4424" s="20">
        <v>4417</v>
      </c>
      <c r="B4424" s="35">
        <v>0.32</v>
      </c>
      <c r="C4424" s="33">
        <v>1027.8</v>
      </c>
      <c r="D4424" s="34" t="s">
        <v>13</v>
      </c>
      <c r="E4424" s="35">
        <v>1</v>
      </c>
      <c r="F4424" s="27">
        <f t="shared" ref="F4424:F4487" si="345">B4424^$F$2</f>
        <v>0.32554271863020534</v>
      </c>
      <c r="G4424" s="28">
        <f t="shared" ref="G4424:G4487" si="346">C4424^$I$2</f>
        <v>327.31794713056115</v>
      </c>
      <c r="H4424" s="28">
        <f t="shared" si="342"/>
        <v>2.4951079878185207</v>
      </c>
      <c r="I4424" s="29">
        <f t="shared" si="343"/>
        <v>0.42560077738092134</v>
      </c>
      <c r="J4424" s="24">
        <f t="shared" si="344"/>
        <v>-1.5889949572164923</v>
      </c>
      <c r="K4424" s="21"/>
    </row>
    <row r="4425" spans="1:11">
      <c r="A4425" s="20">
        <v>4418</v>
      </c>
      <c r="B4425" s="35">
        <v>1</v>
      </c>
      <c r="C4425" s="33">
        <v>2851.8</v>
      </c>
      <c r="D4425" s="34" t="s">
        <v>13</v>
      </c>
      <c r="E4425" s="35">
        <v>2</v>
      </c>
      <c r="F4425" s="27">
        <f t="shared" si="345"/>
        <v>1</v>
      </c>
      <c r="G4425" s="28">
        <f t="shared" si="346"/>
        <v>767.45759818096735</v>
      </c>
      <c r="H4425" s="28">
        <f t="shared" ref="H4425:H4488" si="347">IF(D4425="F",1,IF(D4425="R",$G$2,$H$2))</f>
        <v>2.4951079878185207</v>
      </c>
      <c r="I4425" s="29">
        <f t="shared" ref="I4425:I4488" si="348">$E$2*F4425*G4425*H4425</f>
        <v>3.0653424393907764</v>
      </c>
      <c r="J4425" s="24">
        <f t="shared" ref="J4425:J4488" si="349">IF(OR(B4425&lt;=0,C4425&lt;=0,I4425&lt;=0),0,GAMMALN(E4425+$J$2*B4425)-GAMMALN($J$2*B4425)+$J$2*B4425*LN($J$2*B4425)+E4425*LN(I4425)-($J$2*B4425+E4425)*LN($J$2*B4425+I4425))</f>
        <v>-1.0021820139858626</v>
      </c>
      <c r="K4425" s="21"/>
    </row>
    <row r="4426" spans="1:11">
      <c r="A4426" s="20">
        <v>4419</v>
      </c>
      <c r="B4426" s="35">
        <v>0.08</v>
      </c>
      <c r="C4426" s="33">
        <v>2718.2</v>
      </c>
      <c r="D4426" s="34" t="s">
        <v>13</v>
      </c>
      <c r="E4426" s="35">
        <v>0</v>
      </c>
      <c r="F4426" s="27">
        <f t="shared" si="345"/>
        <v>8.3103973683643501E-2</v>
      </c>
      <c r="G4426" s="28">
        <f t="shared" si="346"/>
        <v>737.31788084713844</v>
      </c>
      <c r="H4426" s="28">
        <f t="shared" si="347"/>
        <v>2.4951079878185207</v>
      </c>
      <c r="I4426" s="29">
        <f t="shared" si="348"/>
        <v>0.24473786351989479</v>
      </c>
      <c r="J4426" s="24">
        <f t="shared" si="349"/>
        <v>-0.16579980259854868</v>
      </c>
      <c r="K4426" s="21"/>
    </row>
    <row r="4427" spans="1:11">
      <c r="A4427" s="20">
        <v>4420</v>
      </c>
      <c r="B4427" s="35">
        <v>0.64</v>
      </c>
      <c r="C4427" s="33">
        <v>2718.2</v>
      </c>
      <c r="D4427" s="34" t="s">
        <v>13</v>
      </c>
      <c r="E4427" s="35">
        <v>0</v>
      </c>
      <c r="F4427" s="27">
        <f t="shared" si="345"/>
        <v>0.64431921592342389</v>
      </c>
      <c r="G4427" s="28">
        <f t="shared" si="346"/>
        <v>737.31788084713844</v>
      </c>
      <c r="H4427" s="28">
        <f t="shared" si="347"/>
        <v>2.4951079878185207</v>
      </c>
      <c r="I4427" s="29">
        <f t="shared" si="348"/>
        <v>1.8974942032278403</v>
      </c>
      <c r="J4427" s="24">
        <f t="shared" si="349"/>
        <v>-1.2971710337158933</v>
      </c>
      <c r="K4427" s="21"/>
    </row>
    <row r="4428" spans="1:11">
      <c r="A4428" s="20">
        <v>4421</v>
      </c>
      <c r="B4428" s="35">
        <v>2.78</v>
      </c>
      <c r="C4428" s="33">
        <v>2718.2</v>
      </c>
      <c r="D4428" s="34" t="s">
        <v>13</v>
      </c>
      <c r="E4428" s="35">
        <v>4</v>
      </c>
      <c r="F4428" s="27">
        <f t="shared" si="345"/>
        <v>2.7374896536665299</v>
      </c>
      <c r="G4428" s="28">
        <f t="shared" si="346"/>
        <v>737.31788084713844</v>
      </c>
      <c r="H4428" s="28">
        <f t="shared" si="347"/>
        <v>2.4951079878185207</v>
      </c>
      <c r="I4428" s="29">
        <f t="shared" si="348"/>
        <v>8.061797042299867</v>
      </c>
      <c r="J4428" s="24">
        <f t="shared" si="349"/>
        <v>0.64650192274755369</v>
      </c>
      <c r="K4428" s="21"/>
    </row>
    <row r="4429" spans="1:11">
      <c r="A4429" s="20">
        <v>4422</v>
      </c>
      <c r="B4429" s="35">
        <v>2.48</v>
      </c>
      <c r="C4429" s="33">
        <v>2625.2</v>
      </c>
      <c r="D4429" s="34" t="s">
        <v>13</v>
      </c>
      <c r="E4429" s="35">
        <v>1</v>
      </c>
      <c r="F4429" s="27">
        <f t="shared" si="345"/>
        <v>2.446283587123899</v>
      </c>
      <c r="G4429" s="28">
        <f t="shared" si="346"/>
        <v>716.19330940532427</v>
      </c>
      <c r="H4429" s="28">
        <f t="shared" si="347"/>
        <v>2.4951079878185207</v>
      </c>
      <c r="I4429" s="29">
        <f t="shared" si="348"/>
        <v>6.9978023028489087</v>
      </c>
      <c r="J4429" s="24">
        <f t="shared" si="349"/>
        <v>-3.5985017798095882</v>
      </c>
      <c r="K4429" s="21"/>
    </row>
    <row r="4430" spans="1:11">
      <c r="A4430" s="20">
        <v>4423</v>
      </c>
      <c r="B4430" s="35">
        <v>0.88</v>
      </c>
      <c r="C4430" s="33">
        <v>2625.2</v>
      </c>
      <c r="D4430" s="34" t="s">
        <v>13</v>
      </c>
      <c r="E4430" s="35">
        <v>1</v>
      </c>
      <c r="F4430" s="27">
        <f t="shared" si="345"/>
        <v>0.88169704974220398</v>
      </c>
      <c r="G4430" s="28">
        <f t="shared" si="346"/>
        <v>716.19330940532427</v>
      </c>
      <c r="H4430" s="28">
        <f t="shared" si="347"/>
        <v>2.4951079878185207</v>
      </c>
      <c r="I4430" s="29">
        <f t="shared" si="348"/>
        <v>2.5221694155071765</v>
      </c>
      <c r="J4430" s="24">
        <f t="shared" si="349"/>
        <v>-1.516468575663664</v>
      </c>
      <c r="K4430" s="21"/>
    </row>
    <row r="4431" spans="1:11">
      <c r="A4431" s="20">
        <v>4424</v>
      </c>
      <c r="B4431" s="35">
        <v>0.83</v>
      </c>
      <c r="C4431" s="33">
        <v>2625.2</v>
      </c>
      <c r="D4431" s="34" t="s">
        <v>13</v>
      </c>
      <c r="E4431" s="35">
        <v>1</v>
      </c>
      <c r="F4431" s="27">
        <f t="shared" si="345"/>
        <v>0.83233409788340551</v>
      </c>
      <c r="G4431" s="28">
        <f t="shared" si="346"/>
        <v>716.19330940532427</v>
      </c>
      <c r="H4431" s="28">
        <f t="shared" si="347"/>
        <v>2.4951079878185207</v>
      </c>
      <c r="I4431" s="29">
        <f t="shared" si="348"/>
        <v>2.3809624924786634</v>
      </c>
      <c r="J4431" s="24">
        <f t="shared" si="349"/>
        <v>-1.4766555292931267</v>
      </c>
      <c r="K4431" s="21"/>
    </row>
    <row r="4432" spans="1:11">
      <c r="A4432" s="20">
        <v>4425</v>
      </c>
      <c r="B4432" s="35">
        <v>0.75</v>
      </c>
      <c r="C4432" s="33">
        <v>2625.2</v>
      </c>
      <c r="D4432" s="34" t="s">
        <v>13</v>
      </c>
      <c r="E4432" s="35">
        <v>4</v>
      </c>
      <c r="F4432" s="27">
        <f t="shared" si="345"/>
        <v>0.75325885566119943</v>
      </c>
      <c r="G4432" s="28">
        <f t="shared" si="346"/>
        <v>716.19330940532427</v>
      </c>
      <c r="H4432" s="28">
        <f t="shared" si="347"/>
        <v>2.4951079878185207</v>
      </c>
      <c r="I4432" s="29">
        <f t="shared" si="348"/>
        <v>2.1547610352831517</v>
      </c>
      <c r="J4432" s="24">
        <f t="shared" si="349"/>
        <v>0.71102580150621897</v>
      </c>
      <c r="K4432" s="21"/>
    </row>
    <row r="4433" spans="1:11">
      <c r="A4433" s="20">
        <v>4426</v>
      </c>
      <c r="B4433" s="35">
        <v>0.84</v>
      </c>
      <c r="C4433" s="33">
        <v>2625.2</v>
      </c>
      <c r="D4433" s="34" t="s">
        <v>13</v>
      </c>
      <c r="E4433" s="35">
        <v>1</v>
      </c>
      <c r="F4433" s="27">
        <f t="shared" si="345"/>
        <v>0.84221019012637111</v>
      </c>
      <c r="G4433" s="28">
        <f t="shared" si="346"/>
        <v>716.19330940532427</v>
      </c>
      <c r="H4433" s="28">
        <f t="shared" si="347"/>
        <v>2.4951079878185207</v>
      </c>
      <c r="I4433" s="29">
        <f t="shared" si="348"/>
        <v>2.4092138944848496</v>
      </c>
      <c r="J4433" s="24">
        <f t="shared" si="349"/>
        <v>-1.4843482517188562</v>
      </c>
      <c r="K4433" s="21"/>
    </row>
    <row r="4434" spans="1:11">
      <c r="A4434" s="20">
        <v>4427</v>
      </c>
      <c r="B4434" s="35">
        <v>2.5099999999999998</v>
      </c>
      <c r="C4434" s="33">
        <v>2625.2</v>
      </c>
      <c r="D4434" s="34" t="s">
        <v>13</v>
      </c>
      <c r="E4434" s="35">
        <v>10</v>
      </c>
      <c r="F4434" s="27">
        <f t="shared" si="345"/>
        <v>2.4754270907321967</v>
      </c>
      <c r="G4434" s="28">
        <f t="shared" si="346"/>
        <v>716.19330940532427</v>
      </c>
      <c r="H4434" s="28">
        <f t="shared" si="347"/>
        <v>2.4951079878185207</v>
      </c>
      <c r="I4434" s="29">
        <f t="shared" si="348"/>
        <v>7.081169774117031</v>
      </c>
      <c r="J4434" s="24">
        <f t="shared" si="349"/>
        <v>12.328206167586785</v>
      </c>
      <c r="K4434" s="21"/>
    </row>
    <row r="4435" spans="1:11">
      <c r="A4435" s="20">
        <v>4428</v>
      </c>
      <c r="B4435" s="35">
        <v>2.4900000000000002</v>
      </c>
      <c r="C4435" s="33">
        <v>2625.2</v>
      </c>
      <c r="D4435" s="34" t="s">
        <v>13</v>
      </c>
      <c r="E4435" s="35">
        <v>6</v>
      </c>
      <c r="F4435" s="27">
        <f t="shared" si="345"/>
        <v>2.4559986755408061</v>
      </c>
      <c r="G4435" s="28">
        <f t="shared" si="346"/>
        <v>716.19330940532427</v>
      </c>
      <c r="H4435" s="28">
        <f t="shared" si="347"/>
        <v>2.4951079878185207</v>
      </c>
      <c r="I4435" s="29">
        <f t="shared" si="348"/>
        <v>7.0255931397142879</v>
      </c>
      <c r="J4435" s="24">
        <f t="shared" si="349"/>
        <v>4.3961311929394</v>
      </c>
      <c r="K4435" s="21"/>
    </row>
    <row r="4436" spans="1:11">
      <c r="A4436" s="20">
        <v>4429</v>
      </c>
      <c r="B4436" s="35">
        <v>1</v>
      </c>
      <c r="C4436" s="33">
        <v>2625.2</v>
      </c>
      <c r="D4436" s="34" t="s">
        <v>13</v>
      </c>
      <c r="E4436" s="35">
        <v>0</v>
      </c>
      <c r="F4436" s="27">
        <f t="shared" si="345"/>
        <v>1</v>
      </c>
      <c r="G4436" s="28">
        <f t="shared" si="346"/>
        <v>716.19330940532427</v>
      </c>
      <c r="H4436" s="28">
        <f t="shared" si="347"/>
        <v>2.4951079878185207</v>
      </c>
      <c r="I4436" s="29">
        <f t="shared" si="348"/>
        <v>2.8605850685840721</v>
      </c>
      <c r="J4436" s="24">
        <f t="shared" si="349"/>
        <v>-1.9755172516057451</v>
      </c>
      <c r="K4436" s="21"/>
    </row>
    <row r="4437" spans="1:11">
      <c r="A4437" s="20">
        <v>4430</v>
      </c>
      <c r="B4437" s="35">
        <v>1.01</v>
      </c>
      <c r="C4437" s="33">
        <v>2625.2</v>
      </c>
      <c r="D4437" s="34" t="s">
        <v>13</v>
      </c>
      <c r="E4437" s="35">
        <v>1</v>
      </c>
      <c r="F4437" s="27">
        <f t="shared" si="345"/>
        <v>1.0098485478080457</v>
      </c>
      <c r="G4437" s="28">
        <f t="shared" si="346"/>
        <v>716.19330940532427</v>
      </c>
      <c r="H4437" s="28">
        <f t="shared" si="347"/>
        <v>2.4951079878185207</v>
      </c>
      <c r="I4437" s="29">
        <f t="shared" si="348"/>
        <v>2.8887576773910042</v>
      </c>
      <c r="J4437" s="24">
        <f t="shared" si="349"/>
        <v>-1.633907774598077</v>
      </c>
      <c r="K4437" s="21"/>
    </row>
    <row r="4438" spans="1:11">
      <c r="A4438" s="20">
        <v>4431</v>
      </c>
      <c r="B4438" s="35">
        <v>0.67</v>
      </c>
      <c r="C4438" s="33">
        <v>2494.6</v>
      </c>
      <c r="D4438" s="34" t="s">
        <v>13</v>
      </c>
      <c r="E4438" s="35">
        <v>1</v>
      </c>
      <c r="F4438" s="27">
        <f t="shared" si="345"/>
        <v>0.67405614546867731</v>
      </c>
      <c r="G4438" s="28">
        <f t="shared" si="346"/>
        <v>686.31775396108367</v>
      </c>
      <c r="H4438" s="28">
        <f t="shared" si="347"/>
        <v>2.4951079878185207</v>
      </c>
      <c r="I4438" s="29">
        <f t="shared" si="348"/>
        <v>1.8477615003542585</v>
      </c>
      <c r="J4438" s="24">
        <f t="shared" si="349"/>
        <v>-1.3566327557969879</v>
      </c>
      <c r="K4438" s="21"/>
    </row>
    <row r="4439" spans="1:11">
      <c r="A4439" s="20">
        <v>4432</v>
      </c>
      <c r="B4439" s="35">
        <v>1.93</v>
      </c>
      <c r="C4439" s="33">
        <v>2494.6</v>
      </c>
      <c r="D4439" s="34" t="s">
        <v>13</v>
      </c>
      <c r="E4439" s="35">
        <v>4</v>
      </c>
      <c r="F4439" s="27">
        <f t="shared" si="345"/>
        <v>1.9109688323712204</v>
      </c>
      <c r="G4439" s="28">
        <f t="shared" si="346"/>
        <v>686.31775396108367</v>
      </c>
      <c r="H4439" s="28">
        <f t="shared" si="347"/>
        <v>2.4951079878185207</v>
      </c>
      <c r="I4439" s="29">
        <f t="shared" si="348"/>
        <v>5.238457746538792</v>
      </c>
      <c r="J4439" s="24">
        <f t="shared" si="349"/>
        <v>1.1786426721863812</v>
      </c>
      <c r="K4439" s="21"/>
    </row>
    <row r="4440" spans="1:11">
      <c r="A4440" s="20">
        <v>4433</v>
      </c>
      <c r="B4440" s="35">
        <v>1.46</v>
      </c>
      <c r="C4440" s="33">
        <v>2494.6</v>
      </c>
      <c r="D4440" s="34" t="s">
        <v>13</v>
      </c>
      <c r="E4440" s="35">
        <v>0</v>
      </c>
      <c r="F4440" s="27">
        <f t="shared" si="345"/>
        <v>1.4516965778482038</v>
      </c>
      <c r="G4440" s="28">
        <f t="shared" si="346"/>
        <v>686.31775396108367</v>
      </c>
      <c r="H4440" s="28">
        <f t="shared" si="347"/>
        <v>2.4951079878185207</v>
      </c>
      <c r="I4440" s="29">
        <f t="shared" si="348"/>
        <v>3.9794742096429525</v>
      </c>
      <c r="J4440" s="24">
        <f t="shared" si="349"/>
        <v>-2.7852336470482326</v>
      </c>
      <c r="K4440" s="21"/>
    </row>
    <row r="4441" spans="1:11">
      <c r="A4441" s="20">
        <v>4434</v>
      </c>
      <c r="B4441" s="35">
        <v>2.33</v>
      </c>
      <c r="C4441" s="33">
        <v>2706.2</v>
      </c>
      <c r="D4441" s="34" t="s">
        <v>13</v>
      </c>
      <c r="E4441" s="35">
        <v>3</v>
      </c>
      <c r="F4441" s="27">
        <f t="shared" si="345"/>
        <v>2.3004850147595231</v>
      </c>
      <c r="G4441" s="28">
        <f t="shared" si="346"/>
        <v>734.59891344438472</v>
      </c>
      <c r="H4441" s="28">
        <f t="shared" si="347"/>
        <v>2.4951079878185207</v>
      </c>
      <c r="I4441" s="29">
        <f t="shared" si="348"/>
        <v>6.7498527415510727</v>
      </c>
      <c r="J4441" s="24">
        <f t="shared" si="349"/>
        <v>-0.62771675257801363</v>
      </c>
      <c r="K4441" s="21"/>
    </row>
    <row r="4442" spans="1:11">
      <c r="A4442" s="20">
        <v>4435</v>
      </c>
      <c r="B4442" s="35">
        <v>2.27</v>
      </c>
      <c r="C4442" s="33">
        <v>3583.2</v>
      </c>
      <c r="D4442" s="34" t="s">
        <v>13</v>
      </c>
      <c r="E4442" s="35">
        <v>2</v>
      </c>
      <c r="F4442" s="27">
        <f t="shared" si="345"/>
        <v>2.2421264551825417</v>
      </c>
      <c r="G4442" s="28">
        <f t="shared" si="346"/>
        <v>928.6395105498035</v>
      </c>
      <c r="H4442" s="28">
        <f t="shared" si="347"/>
        <v>2.4951079878185207</v>
      </c>
      <c r="I4442" s="29">
        <f t="shared" si="348"/>
        <v>8.3163329520775218</v>
      </c>
      <c r="J4442" s="24">
        <f t="shared" si="349"/>
        <v>-2.613680505427638</v>
      </c>
      <c r="K4442" s="21"/>
    </row>
    <row r="4443" spans="1:11">
      <c r="A4443" s="20">
        <v>4436</v>
      </c>
      <c r="B4443" s="35">
        <v>0.53</v>
      </c>
      <c r="C4443" s="33">
        <v>3583.2</v>
      </c>
      <c r="D4443" s="34" t="s">
        <v>13</v>
      </c>
      <c r="E4443" s="35">
        <v>1</v>
      </c>
      <c r="F4443" s="27">
        <f t="shared" si="345"/>
        <v>0.53509559585850008</v>
      </c>
      <c r="G4443" s="28">
        <f t="shared" si="346"/>
        <v>928.6395105498035</v>
      </c>
      <c r="H4443" s="28">
        <f t="shared" si="347"/>
        <v>2.4951079878185207</v>
      </c>
      <c r="I4443" s="29">
        <f t="shared" si="348"/>
        <v>1.9847378037325298</v>
      </c>
      <c r="J4443" s="24">
        <f t="shared" si="349"/>
        <v>-1.4222292159129553</v>
      </c>
      <c r="K4443" s="21"/>
    </row>
    <row r="4444" spans="1:11">
      <c r="A4444" s="20">
        <v>4437</v>
      </c>
      <c r="B4444" s="35">
        <v>0.85</v>
      </c>
      <c r="C4444" s="33">
        <v>3583.2</v>
      </c>
      <c r="D4444" s="34" t="s">
        <v>13</v>
      </c>
      <c r="E4444" s="35">
        <v>0</v>
      </c>
      <c r="F4444" s="27">
        <f t="shared" si="345"/>
        <v>0.85208451052135348</v>
      </c>
      <c r="G4444" s="28">
        <f t="shared" si="346"/>
        <v>928.6395105498035</v>
      </c>
      <c r="H4444" s="28">
        <f t="shared" si="347"/>
        <v>2.4951079878185207</v>
      </c>
      <c r="I4444" s="29">
        <f t="shared" si="348"/>
        <v>3.1604901126001188</v>
      </c>
      <c r="J4444" s="24">
        <f t="shared" si="349"/>
        <v>-2.0164379313703962</v>
      </c>
      <c r="K4444" s="21"/>
    </row>
    <row r="4445" spans="1:11">
      <c r="A4445" s="20">
        <v>4438</v>
      </c>
      <c r="B4445" s="35">
        <v>4.75</v>
      </c>
      <c r="C4445" s="33">
        <v>3583.2</v>
      </c>
      <c r="D4445" s="34" t="s">
        <v>13</v>
      </c>
      <c r="E4445" s="35">
        <v>4</v>
      </c>
      <c r="F4445" s="27">
        <f t="shared" si="345"/>
        <v>4.6397543974322675</v>
      </c>
      <c r="G4445" s="28">
        <f t="shared" si="346"/>
        <v>928.6395105498035</v>
      </c>
      <c r="H4445" s="28">
        <f t="shared" si="347"/>
        <v>2.4951079878185207</v>
      </c>
      <c r="I4445" s="29">
        <f t="shared" si="348"/>
        <v>17.20944075019672</v>
      </c>
      <c r="J4445" s="24">
        <f t="shared" si="349"/>
        <v>-2.5796395231825286</v>
      </c>
      <c r="K4445" s="21"/>
    </row>
    <row r="4446" spans="1:11">
      <c r="A4446" s="20">
        <v>4439</v>
      </c>
      <c r="B4446" s="35">
        <v>0.04</v>
      </c>
      <c r="C4446" s="33">
        <v>3583.2</v>
      </c>
      <c r="D4446" s="34" t="s">
        <v>13</v>
      </c>
      <c r="E4446" s="35">
        <v>0</v>
      </c>
      <c r="F4446" s="27">
        <f t="shared" si="345"/>
        <v>4.1988338782001595E-2</v>
      </c>
      <c r="G4446" s="28">
        <f t="shared" si="346"/>
        <v>928.6395105498035</v>
      </c>
      <c r="H4446" s="28">
        <f t="shared" si="347"/>
        <v>2.4951079878185207</v>
      </c>
      <c r="I4446" s="29">
        <f t="shared" si="348"/>
        <v>0.15574010315458561</v>
      </c>
      <c r="J4446" s="24">
        <f t="shared" si="349"/>
        <v>-9.7877276602533314E-2</v>
      </c>
      <c r="K4446" s="21"/>
    </row>
    <row r="4447" spans="1:11">
      <c r="A4447" s="20">
        <v>4440</v>
      </c>
      <c r="B4447" s="35">
        <v>3.07</v>
      </c>
      <c r="C4447" s="33">
        <v>3803.6</v>
      </c>
      <c r="D4447" s="34" t="s">
        <v>13</v>
      </c>
      <c r="E4447" s="35">
        <v>5</v>
      </c>
      <c r="F4447" s="27">
        <f t="shared" si="345"/>
        <v>3.0185376138657052</v>
      </c>
      <c r="G4447" s="28">
        <f t="shared" si="346"/>
        <v>976.09872716583254</v>
      </c>
      <c r="H4447" s="28">
        <f t="shared" si="347"/>
        <v>2.4951079878185207</v>
      </c>
      <c r="I4447" s="29">
        <f t="shared" si="348"/>
        <v>11.768332930734378</v>
      </c>
      <c r="J4447" s="24">
        <f t="shared" si="349"/>
        <v>1.5978326703105665</v>
      </c>
      <c r="K4447" s="21"/>
    </row>
    <row r="4448" spans="1:11">
      <c r="A4448" s="20">
        <v>4441</v>
      </c>
      <c r="B4448" s="35">
        <v>1.69</v>
      </c>
      <c r="C4448" s="33">
        <v>3803.6</v>
      </c>
      <c r="D4448" s="34" t="s">
        <v>13</v>
      </c>
      <c r="E4448" s="35">
        <v>2</v>
      </c>
      <c r="F4448" s="27">
        <f t="shared" si="345"/>
        <v>1.6766876576867835</v>
      </c>
      <c r="G4448" s="28">
        <f t="shared" si="346"/>
        <v>976.09872716583254</v>
      </c>
      <c r="H4448" s="28">
        <f t="shared" si="347"/>
        <v>2.4951079878185207</v>
      </c>
      <c r="I4448" s="29">
        <f t="shared" si="348"/>
        <v>6.5368801388701625</v>
      </c>
      <c r="J4448" s="24">
        <f t="shared" si="349"/>
        <v>-1.8977955655845928</v>
      </c>
      <c r="K4448" s="21"/>
    </row>
    <row r="4449" spans="1:11">
      <c r="A4449" s="20">
        <v>4442</v>
      </c>
      <c r="B4449" s="35">
        <v>0.89</v>
      </c>
      <c r="C4449" s="33">
        <v>7296.2</v>
      </c>
      <c r="D4449" s="34" t="s">
        <v>13</v>
      </c>
      <c r="E4449" s="35">
        <v>0</v>
      </c>
      <c r="F4449" s="27">
        <f t="shared" si="345"/>
        <v>0.89156448945820865</v>
      </c>
      <c r="G4449" s="28">
        <f t="shared" si="346"/>
        <v>1681.586762075437</v>
      </c>
      <c r="H4449" s="28">
        <f t="shared" si="347"/>
        <v>2.4951079878185207</v>
      </c>
      <c r="I4449" s="29">
        <f t="shared" si="348"/>
        <v>5.9882048696775394</v>
      </c>
      <c r="J4449" s="24">
        <f t="shared" si="349"/>
        <v>-3.0624732213287675</v>
      </c>
      <c r="K4449" s="21"/>
    </row>
    <row r="4450" spans="1:11">
      <c r="A4450" s="20">
        <v>4443</v>
      </c>
      <c r="B4450" s="35">
        <v>0.51</v>
      </c>
      <c r="C4450" s="33">
        <v>7296.2</v>
      </c>
      <c r="D4450" s="34" t="s">
        <v>13</v>
      </c>
      <c r="E4450" s="35">
        <v>2</v>
      </c>
      <c r="F4450" s="27">
        <f t="shared" si="345"/>
        <v>0.5152019031741456</v>
      </c>
      <c r="G4450" s="28">
        <f t="shared" si="346"/>
        <v>1681.586762075437</v>
      </c>
      <c r="H4450" s="28">
        <f t="shared" si="347"/>
        <v>2.4951079878185207</v>
      </c>
      <c r="I4450" s="29">
        <f t="shared" si="348"/>
        <v>3.4603605032871467</v>
      </c>
      <c r="J4450" s="24">
        <f t="shared" si="349"/>
        <v>-1.2027823742762314</v>
      </c>
      <c r="K4450" s="21"/>
    </row>
    <row r="4451" spans="1:11">
      <c r="A4451" s="20">
        <v>4444</v>
      </c>
      <c r="B4451" s="35">
        <v>0.49</v>
      </c>
      <c r="C4451" s="33">
        <v>7296.2</v>
      </c>
      <c r="D4451" s="34" t="s">
        <v>13</v>
      </c>
      <c r="E4451" s="35">
        <v>0</v>
      </c>
      <c r="F4451" s="27">
        <f t="shared" si="345"/>
        <v>0.49529644621813462</v>
      </c>
      <c r="G4451" s="28">
        <f t="shared" si="346"/>
        <v>1681.586762075437</v>
      </c>
      <c r="H4451" s="28">
        <f t="shared" si="347"/>
        <v>2.4951079878185207</v>
      </c>
      <c r="I4451" s="29">
        <f t="shared" si="348"/>
        <v>3.3266652342555409</v>
      </c>
      <c r="J4451" s="24">
        <f t="shared" si="349"/>
        <v>-1.6948575196247342</v>
      </c>
      <c r="K4451" s="21"/>
    </row>
    <row r="4452" spans="1:11">
      <c r="A4452" s="20">
        <v>4445</v>
      </c>
      <c r="B4452" s="35">
        <v>0.56000000000000005</v>
      </c>
      <c r="C4452" s="33">
        <v>7296.2</v>
      </c>
      <c r="D4452" s="34" t="s">
        <v>13</v>
      </c>
      <c r="E4452" s="35">
        <v>3</v>
      </c>
      <c r="F4452" s="27">
        <f t="shared" si="345"/>
        <v>0.56491505368234507</v>
      </c>
      <c r="G4452" s="28">
        <f t="shared" si="346"/>
        <v>1681.586762075437</v>
      </c>
      <c r="H4452" s="28">
        <f t="shared" si="347"/>
        <v>2.4951079878185207</v>
      </c>
      <c r="I4452" s="29">
        <f t="shared" si="348"/>
        <v>3.7942595464636155</v>
      </c>
      <c r="J4452" s="24">
        <f t="shared" si="349"/>
        <v>-0.29782993000924041</v>
      </c>
      <c r="K4452" s="21"/>
    </row>
    <row r="4453" spans="1:11">
      <c r="A4453" s="20">
        <v>4446</v>
      </c>
      <c r="B4453" s="35">
        <v>0.41</v>
      </c>
      <c r="C4453" s="33">
        <v>8877.2000000000007</v>
      </c>
      <c r="D4453" s="34" t="s">
        <v>13</v>
      </c>
      <c r="E4453" s="35">
        <v>1</v>
      </c>
      <c r="F4453" s="27">
        <f t="shared" si="345"/>
        <v>0.41554655616497127</v>
      </c>
      <c r="G4453" s="28">
        <f t="shared" si="346"/>
        <v>1980.8186334821141</v>
      </c>
      <c r="H4453" s="28">
        <f t="shared" si="347"/>
        <v>2.4951079878185207</v>
      </c>
      <c r="I4453" s="29">
        <f t="shared" si="348"/>
        <v>3.2876759753146052</v>
      </c>
      <c r="J4453" s="24">
        <f t="shared" si="349"/>
        <v>-1.712858268332625</v>
      </c>
      <c r="K4453" s="21"/>
    </row>
    <row r="4454" spans="1:11">
      <c r="A4454" s="20">
        <v>4447</v>
      </c>
      <c r="B4454" s="35">
        <v>1.21</v>
      </c>
      <c r="C4454" s="33">
        <v>4361.8</v>
      </c>
      <c r="D4454" s="34" t="s">
        <v>13</v>
      </c>
      <c r="E4454" s="35">
        <v>4</v>
      </c>
      <c r="F4454" s="27">
        <f t="shared" si="345"/>
        <v>1.2065287955287334</v>
      </c>
      <c r="G4454" s="28">
        <f t="shared" si="346"/>
        <v>1094.3404988784223</v>
      </c>
      <c r="H4454" s="28">
        <f t="shared" si="347"/>
        <v>2.4951079878185207</v>
      </c>
      <c r="I4454" s="29">
        <f t="shared" si="348"/>
        <v>5.2736921084263759</v>
      </c>
      <c r="J4454" s="24">
        <f t="shared" si="349"/>
        <v>1.0748247117184597</v>
      </c>
      <c r="K4454" s="21"/>
    </row>
    <row r="4455" spans="1:11">
      <c r="A4455" s="20">
        <v>4448</v>
      </c>
      <c r="B4455" s="35">
        <v>0.33</v>
      </c>
      <c r="C4455" s="33">
        <v>4361.8</v>
      </c>
      <c r="D4455" s="34" t="s">
        <v>13</v>
      </c>
      <c r="E4455" s="35">
        <v>1</v>
      </c>
      <c r="F4455" s="27">
        <f t="shared" si="345"/>
        <v>0.33556027060969096</v>
      </c>
      <c r="G4455" s="28">
        <f t="shared" si="346"/>
        <v>1094.3404988784223</v>
      </c>
      <c r="H4455" s="28">
        <f t="shared" si="347"/>
        <v>2.4951079878185207</v>
      </c>
      <c r="I4455" s="29">
        <f t="shared" si="348"/>
        <v>1.4667213559873982</v>
      </c>
      <c r="J4455" s="24">
        <f t="shared" si="349"/>
        <v>-1.4435172194500079</v>
      </c>
      <c r="K4455" s="21"/>
    </row>
    <row r="4456" spans="1:11">
      <c r="A4456" s="20">
        <v>4449</v>
      </c>
      <c r="B4456" s="35">
        <v>3.55</v>
      </c>
      <c r="C4456" s="33">
        <v>3743.8</v>
      </c>
      <c r="D4456" s="34" t="s">
        <v>13</v>
      </c>
      <c r="E4456" s="35">
        <v>9</v>
      </c>
      <c r="F4456" s="27">
        <f t="shared" si="345"/>
        <v>3.4828576523029078</v>
      </c>
      <c r="G4456" s="28">
        <f t="shared" si="346"/>
        <v>963.26781728726576</v>
      </c>
      <c r="H4456" s="28">
        <f t="shared" si="347"/>
        <v>2.4951079878185207</v>
      </c>
      <c r="I4456" s="29">
        <f t="shared" si="348"/>
        <v>13.400079761373828</v>
      </c>
      <c r="J4456" s="24">
        <f t="shared" si="349"/>
        <v>10.074854383563029</v>
      </c>
      <c r="K4456" s="21"/>
    </row>
    <row r="4457" spans="1:11">
      <c r="A4457" s="20">
        <v>4450</v>
      </c>
      <c r="B4457" s="35">
        <v>0.7</v>
      </c>
      <c r="C4457" s="33">
        <v>3251.4</v>
      </c>
      <c r="D4457" s="34" t="s">
        <v>13</v>
      </c>
      <c r="E4457" s="35">
        <v>0</v>
      </c>
      <c r="F4457" s="27">
        <f t="shared" si="345"/>
        <v>0.7037730075941635</v>
      </c>
      <c r="G4457" s="28">
        <f t="shared" si="346"/>
        <v>856.26708564319256</v>
      </c>
      <c r="H4457" s="28">
        <f t="shared" si="347"/>
        <v>2.4951079878185207</v>
      </c>
      <c r="I4457" s="29">
        <f t="shared" si="348"/>
        <v>2.4069466494895218</v>
      </c>
      <c r="J4457" s="24">
        <f t="shared" si="349"/>
        <v>-1.5742271832469945</v>
      </c>
      <c r="K4457" s="21"/>
    </row>
    <row r="4458" spans="1:11">
      <c r="A4458" s="20">
        <v>4451</v>
      </c>
      <c r="B4458" s="35">
        <v>1.34</v>
      </c>
      <c r="C4458" s="33">
        <v>3251.4</v>
      </c>
      <c r="D4458" s="34" t="s">
        <v>13</v>
      </c>
      <c r="E4458" s="35">
        <v>7</v>
      </c>
      <c r="F4458" s="27">
        <f t="shared" si="345"/>
        <v>1.3341024150814669</v>
      </c>
      <c r="G4458" s="28">
        <f t="shared" si="346"/>
        <v>856.26708564319256</v>
      </c>
      <c r="H4458" s="28">
        <f t="shared" si="347"/>
        <v>2.4951079878185207</v>
      </c>
      <c r="I4458" s="29">
        <f t="shared" si="348"/>
        <v>4.5627117030722086</v>
      </c>
      <c r="J4458" s="24">
        <f t="shared" si="349"/>
        <v>5.8502957598735463</v>
      </c>
      <c r="K4458" s="21"/>
    </row>
    <row r="4459" spans="1:11">
      <c r="A4459" s="20">
        <v>4452</v>
      </c>
      <c r="B4459" s="35">
        <v>3.36</v>
      </c>
      <c r="C4459" s="33">
        <v>2595.6</v>
      </c>
      <c r="D4459" s="34" t="s">
        <v>13</v>
      </c>
      <c r="E4459" s="35">
        <v>7</v>
      </c>
      <c r="F4459" s="27">
        <f t="shared" si="345"/>
        <v>3.2991851387939586</v>
      </c>
      <c r="G4459" s="28">
        <f t="shared" si="346"/>
        <v>709.44405003197483</v>
      </c>
      <c r="H4459" s="28">
        <f t="shared" si="347"/>
        <v>2.4951079878185207</v>
      </c>
      <c r="I4459" s="29">
        <f t="shared" si="348"/>
        <v>9.3486617353592951</v>
      </c>
      <c r="J4459" s="24">
        <f t="shared" si="349"/>
        <v>6.1708287465798719</v>
      </c>
      <c r="K4459" s="21"/>
    </row>
    <row r="4460" spans="1:11">
      <c r="A4460" s="20">
        <v>4453</v>
      </c>
      <c r="B4460" s="35">
        <v>0.21</v>
      </c>
      <c r="C4460" s="33">
        <v>2308</v>
      </c>
      <c r="D4460" s="34" t="s">
        <v>13</v>
      </c>
      <c r="E4460" s="35">
        <v>1</v>
      </c>
      <c r="F4460" s="27">
        <f t="shared" si="345"/>
        <v>0.2149979387370769</v>
      </c>
      <c r="G4460" s="28">
        <f t="shared" si="346"/>
        <v>643.17783706265618</v>
      </c>
      <c r="H4460" s="28">
        <f t="shared" si="347"/>
        <v>2.4951079878185207</v>
      </c>
      <c r="I4460" s="29">
        <f t="shared" si="348"/>
        <v>0.55231898922572276</v>
      </c>
      <c r="J4460" s="24">
        <f t="shared" si="349"/>
        <v>-1.6422985324566515</v>
      </c>
      <c r="K4460" s="21"/>
    </row>
    <row r="4461" spans="1:11">
      <c r="A4461" s="20">
        <v>4454</v>
      </c>
      <c r="B4461" s="35">
        <v>4.66</v>
      </c>
      <c r="C4461" s="33">
        <v>2308</v>
      </c>
      <c r="D4461" s="34" t="s">
        <v>13</v>
      </c>
      <c r="E4461" s="35">
        <v>4</v>
      </c>
      <c r="F4461" s="27">
        <f t="shared" si="345"/>
        <v>4.5531557492372441</v>
      </c>
      <c r="G4461" s="28">
        <f t="shared" si="346"/>
        <v>643.17783706265618</v>
      </c>
      <c r="H4461" s="28">
        <f t="shared" si="347"/>
        <v>2.4951079878185207</v>
      </c>
      <c r="I4461" s="29">
        <f t="shared" si="348"/>
        <v>11.696830192783242</v>
      </c>
      <c r="J4461" s="24">
        <f t="shared" si="349"/>
        <v>-0.65535682624949487</v>
      </c>
      <c r="K4461" s="21"/>
    </row>
    <row r="4462" spans="1:11">
      <c r="A4462" s="20">
        <v>4455</v>
      </c>
      <c r="B4462" s="35">
        <v>0.41</v>
      </c>
      <c r="C4462" s="33">
        <v>2308</v>
      </c>
      <c r="D4462" s="34" t="s">
        <v>13</v>
      </c>
      <c r="E4462" s="35">
        <v>0</v>
      </c>
      <c r="F4462" s="27">
        <f t="shared" si="345"/>
        <v>0.41554655616497127</v>
      </c>
      <c r="G4462" s="28">
        <f t="shared" si="346"/>
        <v>643.17783706265618</v>
      </c>
      <c r="H4462" s="28">
        <f t="shared" si="347"/>
        <v>2.4951079878185207</v>
      </c>
      <c r="I4462" s="29">
        <f t="shared" si="348"/>
        <v>1.0675183921551088</v>
      </c>
      <c r="J4462" s="24">
        <f t="shared" si="349"/>
        <v>-0.75642896803260595</v>
      </c>
      <c r="K4462" s="21"/>
    </row>
    <row r="4463" spans="1:11">
      <c r="A4463" s="20">
        <v>4456</v>
      </c>
      <c r="B4463" s="35">
        <v>0.48</v>
      </c>
      <c r="C4463" s="33">
        <v>2430.4</v>
      </c>
      <c r="D4463" s="34" t="s">
        <v>13</v>
      </c>
      <c r="E4463" s="35">
        <v>0</v>
      </c>
      <c r="F4463" s="27">
        <f t="shared" si="345"/>
        <v>0.48533915526699944</v>
      </c>
      <c r="G4463" s="28">
        <f t="shared" si="346"/>
        <v>671.5375400946906</v>
      </c>
      <c r="H4463" s="28">
        <f t="shared" si="347"/>
        <v>2.4951079878185207</v>
      </c>
      <c r="I4463" s="29">
        <f t="shared" si="348"/>
        <v>1.3017879082536892</v>
      </c>
      <c r="J4463" s="24">
        <f t="shared" si="349"/>
        <v>-0.91236559150152385</v>
      </c>
      <c r="K4463" s="21"/>
    </row>
    <row r="4464" spans="1:11">
      <c r="A4464" s="20">
        <v>4457</v>
      </c>
      <c r="B4464" s="35">
        <v>1.94</v>
      </c>
      <c r="C4464" s="33">
        <v>2246</v>
      </c>
      <c r="D4464" s="34" t="s">
        <v>13</v>
      </c>
      <c r="E4464" s="35">
        <v>0</v>
      </c>
      <c r="F4464" s="27">
        <f t="shared" si="345"/>
        <v>1.9207206188271153</v>
      </c>
      <c r="G4464" s="28">
        <f t="shared" si="346"/>
        <v>628.71846347691917</v>
      </c>
      <c r="H4464" s="28">
        <f t="shared" si="347"/>
        <v>2.4951079878185207</v>
      </c>
      <c r="I4464" s="29">
        <f t="shared" si="348"/>
        <v>4.8233082821604967</v>
      </c>
      <c r="J4464" s="24">
        <f t="shared" si="349"/>
        <v>-3.4593529308171611</v>
      </c>
      <c r="K4464" s="21"/>
    </row>
    <row r="4465" spans="1:11">
      <c r="A4465" s="20">
        <v>4458</v>
      </c>
      <c r="B4465" s="35">
        <v>8.75</v>
      </c>
      <c r="C4465" s="33">
        <v>2246</v>
      </c>
      <c r="D4465" s="34" t="s">
        <v>13</v>
      </c>
      <c r="E4465" s="35">
        <v>9</v>
      </c>
      <c r="F4465" s="27">
        <f t="shared" si="345"/>
        <v>8.4685843094971034</v>
      </c>
      <c r="G4465" s="28">
        <f t="shared" si="346"/>
        <v>628.71846347691917</v>
      </c>
      <c r="H4465" s="28">
        <f t="shared" si="347"/>
        <v>2.4951079878185207</v>
      </c>
      <c r="I4465" s="29">
        <f t="shared" si="348"/>
        <v>21.266285391945608</v>
      </c>
      <c r="J4465" s="24">
        <f t="shared" si="349"/>
        <v>7.8969265499134735</v>
      </c>
      <c r="K4465" s="21"/>
    </row>
    <row r="4466" spans="1:11">
      <c r="A4466" s="20">
        <v>4459</v>
      </c>
      <c r="B4466" s="35">
        <v>0.95</v>
      </c>
      <c r="C4466" s="33">
        <v>2246</v>
      </c>
      <c r="D4466" s="34" t="s">
        <v>13</v>
      </c>
      <c r="E4466" s="35">
        <v>6</v>
      </c>
      <c r="F4466" s="27">
        <f t="shared" si="345"/>
        <v>0.95073468522774407</v>
      </c>
      <c r="G4466" s="28">
        <f t="shared" si="346"/>
        <v>628.71846347691917</v>
      </c>
      <c r="H4466" s="28">
        <f t="shared" si="347"/>
        <v>2.4951079878185207</v>
      </c>
      <c r="I4466" s="29">
        <f t="shared" si="348"/>
        <v>2.3874823003651997</v>
      </c>
      <c r="J4466" s="24">
        <f t="shared" si="349"/>
        <v>3.2837837980224887</v>
      </c>
      <c r="K4466" s="21"/>
    </row>
    <row r="4467" spans="1:11">
      <c r="A4467" s="20">
        <v>4460</v>
      </c>
      <c r="B4467" s="35">
        <v>1.1000000000000001</v>
      </c>
      <c r="C4467" s="33">
        <v>2174</v>
      </c>
      <c r="D4467" s="34" t="s">
        <v>13</v>
      </c>
      <c r="E4467" s="35">
        <v>1</v>
      </c>
      <c r="F4467" s="27">
        <f t="shared" si="345"/>
        <v>1.0984210465612598</v>
      </c>
      <c r="G4467" s="28">
        <f t="shared" si="346"/>
        <v>611.84394218966395</v>
      </c>
      <c r="H4467" s="28">
        <f t="shared" si="347"/>
        <v>2.4951079878185207</v>
      </c>
      <c r="I4467" s="29">
        <f t="shared" si="348"/>
        <v>2.6843189545931634</v>
      </c>
      <c r="J4467" s="24">
        <f t="shared" si="349"/>
        <v>-1.5699966532972134</v>
      </c>
      <c r="K4467" s="21"/>
    </row>
    <row r="4468" spans="1:11">
      <c r="A4468" s="20">
        <v>4461</v>
      </c>
      <c r="B4468" s="35">
        <v>1.59</v>
      </c>
      <c r="C4468" s="33">
        <v>2123</v>
      </c>
      <c r="D4468" s="34" t="s">
        <v>13</v>
      </c>
      <c r="E4468" s="35">
        <v>1</v>
      </c>
      <c r="F4468" s="27">
        <f t="shared" si="345"/>
        <v>1.5789261524406375</v>
      </c>
      <c r="G4468" s="28">
        <f t="shared" si="346"/>
        <v>599.8354164452993</v>
      </c>
      <c r="H4468" s="28">
        <f t="shared" si="347"/>
        <v>2.4951079878185207</v>
      </c>
      <c r="I4468" s="29">
        <f t="shared" si="348"/>
        <v>3.7828448595176076</v>
      </c>
      <c r="J4468" s="24">
        <f t="shared" si="349"/>
        <v>-2.0245432883896353</v>
      </c>
      <c r="K4468" s="21"/>
    </row>
    <row r="4469" spans="1:11">
      <c r="A4469" s="20">
        <v>4462</v>
      </c>
      <c r="B4469" s="35">
        <v>0.21</v>
      </c>
      <c r="C4469" s="33">
        <v>2123</v>
      </c>
      <c r="D4469" s="34" t="s">
        <v>13</v>
      </c>
      <c r="E4469" s="35">
        <v>2</v>
      </c>
      <c r="F4469" s="27">
        <f t="shared" si="345"/>
        <v>0.2149979387370769</v>
      </c>
      <c r="G4469" s="28">
        <f t="shared" si="346"/>
        <v>599.8354164452993</v>
      </c>
      <c r="H4469" s="28">
        <f t="shared" si="347"/>
        <v>2.4951079878185207</v>
      </c>
      <c r="I4469" s="29">
        <f t="shared" si="348"/>
        <v>0.51509935794100448</v>
      </c>
      <c r="J4469" s="24">
        <f t="shared" si="349"/>
        <v>-1.9598203299687396</v>
      </c>
      <c r="K4469" s="21"/>
    </row>
    <row r="4470" spans="1:11">
      <c r="A4470" s="20">
        <v>4463</v>
      </c>
      <c r="B4470" s="35">
        <v>0.54</v>
      </c>
      <c r="C4470" s="33">
        <v>2123</v>
      </c>
      <c r="D4470" s="34" t="s">
        <v>13</v>
      </c>
      <c r="E4470" s="35">
        <v>2</v>
      </c>
      <c r="F4470" s="27">
        <f t="shared" si="345"/>
        <v>0.54503817278154332</v>
      </c>
      <c r="G4470" s="28">
        <f t="shared" si="346"/>
        <v>599.8354164452993</v>
      </c>
      <c r="H4470" s="28">
        <f t="shared" si="347"/>
        <v>2.4951079878185207</v>
      </c>
      <c r="I4470" s="29">
        <f t="shared" si="348"/>
        <v>1.3058209511321952</v>
      </c>
      <c r="J4470" s="24">
        <f t="shared" si="349"/>
        <v>-1.1426492880157451</v>
      </c>
      <c r="K4470" s="21"/>
    </row>
    <row r="4471" spans="1:11">
      <c r="A4471" s="20">
        <v>4464</v>
      </c>
      <c r="B4471" s="35">
        <v>0.64</v>
      </c>
      <c r="C4471" s="33">
        <v>2246</v>
      </c>
      <c r="D4471" s="34" t="s">
        <v>13</v>
      </c>
      <c r="E4471" s="35">
        <v>3</v>
      </c>
      <c r="F4471" s="27">
        <f t="shared" si="345"/>
        <v>0.64431921592342389</v>
      </c>
      <c r="G4471" s="28">
        <f t="shared" si="346"/>
        <v>628.71846347691917</v>
      </c>
      <c r="H4471" s="28">
        <f t="shared" si="347"/>
        <v>2.4951079878185207</v>
      </c>
      <c r="I4471" s="29">
        <f t="shared" si="348"/>
        <v>1.6180126250825331</v>
      </c>
      <c r="J4471" s="24">
        <f t="shared" si="349"/>
        <v>-0.44457927905801942</v>
      </c>
      <c r="K4471" s="21"/>
    </row>
    <row r="4472" spans="1:11">
      <c r="A4472" s="20">
        <v>4465</v>
      </c>
      <c r="B4472" s="35">
        <v>0.02</v>
      </c>
      <c r="C4472" s="33">
        <v>2246</v>
      </c>
      <c r="D4472" s="34" t="s">
        <v>13</v>
      </c>
      <c r="E4472" s="35">
        <v>0</v>
      </c>
      <c r="F4472" s="27">
        <f t="shared" si="345"/>
        <v>2.1214636503225789E-2</v>
      </c>
      <c r="G4472" s="28">
        <f t="shared" si="346"/>
        <v>628.71846347691917</v>
      </c>
      <c r="H4472" s="28">
        <f t="shared" si="347"/>
        <v>2.4951079878185207</v>
      </c>
      <c r="I4472" s="29">
        <f t="shared" si="348"/>
        <v>5.3274136251797916E-2</v>
      </c>
      <c r="J4472" s="24">
        <f t="shared" si="349"/>
        <v>-3.7519847419048222E-2</v>
      </c>
      <c r="K4472" s="21"/>
    </row>
    <row r="4473" spans="1:11">
      <c r="A4473" s="20">
        <v>4466</v>
      </c>
      <c r="B4473" s="35">
        <v>0.1</v>
      </c>
      <c r="C4473" s="33">
        <v>2317.1999999999998</v>
      </c>
      <c r="D4473" s="34" t="s">
        <v>13</v>
      </c>
      <c r="E4473" s="35">
        <v>1</v>
      </c>
      <c r="F4473" s="27">
        <f t="shared" si="345"/>
        <v>0.10353120017093975</v>
      </c>
      <c r="G4473" s="28">
        <f t="shared" si="346"/>
        <v>645.31792424129878</v>
      </c>
      <c r="H4473" s="28">
        <f t="shared" si="347"/>
        <v>2.4951079878185207</v>
      </c>
      <c r="I4473" s="29">
        <f t="shared" si="348"/>
        <v>0.26685146079544497</v>
      </c>
      <c r="J4473" s="24">
        <f t="shared" si="349"/>
        <v>-2.1742850859293452</v>
      </c>
      <c r="K4473" s="21"/>
    </row>
    <row r="4474" spans="1:11">
      <c r="A4474" s="20">
        <v>4467</v>
      </c>
      <c r="B4474" s="35">
        <v>2.65</v>
      </c>
      <c r="C4474" s="33">
        <v>2317.1999999999998</v>
      </c>
      <c r="D4474" s="34" t="s">
        <v>13</v>
      </c>
      <c r="E4474" s="35">
        <v>16</v>
      </c>
      <c r="F4474" s="27">
        <f t="shared" si="345"/>
        <v>2.6113617000692395</v>
      </c>
      <c r="G4474" s="28">
        <f t="shared" si="346"/>
        <v>645.31792424129878</v>
      </c>
      <c r="H4474" s="28">
        <f t="shared" si="347"/>
        <v>2.4951079878185207</v>
      </c>
      <c r="I4474" s="29">
        <f t="shared" si="348"/>
        <v>6.7307795445063459</v>
      </c>
      <c r="J4474" s="24">
        <f t="shared" si="349"/>
        <v>25.71780839283656</v>
      </c>
      <c r="K4474" s="21"/>
    </row>
    <row r="4475" spans="1:11">
      <c r="A4475" s="20">
        <v>4468</v>
      </c>
      <c r="B4475" s="35">
        <v>0.03</v>
      </c>
      <c r="C4475" s="33">
        <v>2317.1999999999998</v>
      </c>
      <c r="D4475" s="34" t="s">
        <v>13</v>
      </c>
      <c r="E4475" s="35">
        <v>0</v>
      </c>
      <c r="F4475" s="27">
        <f t="shared" si="345"/>
        <v>3.1628088022045274E-2</v>
      </c>
      <c r="G4475" s="28">
        <f t="shared" si="346"/>
        <v>645.31792424129878</v>
      </c>
      <c r="H4475" s="28">
        <f t="shared" si="347"/>
        <v>2.4951079878185207</v>
      </c>
      <c r="I4475" s="29">
        <f t="shared" si="348"/>
        <v>8.1521333442618846E-2</v>
      </c>
      <c r="J4475" s="24">
        <f t="shared" si="349"/>
        <v>-5.7104206667835E-2</v>
      </c>
      <c r="K4475" s="21"/>
    </row>
    <row r="4476" spans="1:11">
      <c r="A4476" s="20">
        <v>4469</v>
      </c>
      <c r="B4476" s="35">
        <v>0.76</v>
      </c>
      <c r="C4476" s="33">
        <v>2317.1999999999998</v>
      </c>
      <c r="D4476" s="34" t="s">
        <v>13</v>
      </c>
      <c r="E4476" s="35">
        <v>7</v>
      </c>
      <c r="F4476" s="27">
        <f t="shared" si="345"/>
        <v>0.76314995026466326</v>
      </c>
      <c r="G4476" s="28">
        <f t="shared" si="346"/>
        <v>645.31792424129878</v>
      </c>
      <c r="H4476" s="28">
        <f t="shared" si="347"/>
        <v>2.4951079878185207</v>
      </c>
      <c r="I4476" s="29">
        <f t="shared" si="348"/>
        <v>1.9670174662116839</v>
      </c>
      <c r="J4476" s="24">
        <f t="shared" si="349"/>
        <v>4.2905201890962186</v>
      </c>
      <c r="K4476" s="21"/>
    </row>
    <row r="4477" spans="1:11">
      <c r="A4477" s="20">
        <v>4470</v>
      </c>
      <c r="B4477" s="35">
        <v>0.52</v>
      </c>
      <c r="C4477" s="33">
        <v>2317.1999999999998</v>
      </c>
      <c r="D4477" s="34" t="s">
        <v>13</v>
      </c>
      <c r="E4477" s="35">
        <v>3</v>
      </c>
      <c r="F4477" s="27">
        <f t="shared" si="345"/>
        <v>0.52515019106154848</v>
      </c>
      <c r="G4477" s="28">
        <f t="shared" si="346"/>
        <v>645.31792424129878</v>
      </c>
      <c r="H4477" s="28">
        <f t="shared" si="347"/>
        <v>2.4951079878185207</v>
      </c>
      <c r="I4477" s="29">
        <f t="shared" si="348"/>
        <v>1.3535735642048166</v>
      </c>
      <c r="J4477" s="24">
        <f t="shared" si="349"/>
        <v>-0.63192831482044998</v>
      </c>
      <c r="K4477" s="21"/>
    </row>
    <row r="4478" spans="1:11">
      <c r="A4478" s="20">
        <v>4471</v>
      </c>
      <c r="B4478" s="35">
        <v>0.05</v>
      </c>
      <c r="C4478" s="33">
        <v>2387.8000000000002</v>
      </c>
      <c r="D4478" s="34" t="s">
        <v>13</v>
      </c>
      <c r="E4478" s="35">
        <v>0</v>
      </c>
      <c r="F4478" s="27">
        <f t="shared" si="345"/>
        <v>5.2309208748946186E-2</v>
      </c>
      <c r="G4478" s="28">
        <f t="shared" si="346"/>
        <v>661.69459725781405</v>
      </c>
      <c r="H4478" s="28">
        <f t="shared" si="347"/>
        <v>2.4951079878185207</v>
      </c>
      <c r="I4478" s="29">
        <f t="shared" si="348"/>
        <v>0.13824847432819093</v>
      </c>
      <c r="J4478" s="24">
        <f t="shared" si="349"/>
        <v>-9.6381009631105768E-2</v>
      </c>
      <c r="K4478" s="21"/>
    </row>
    <row r="4479" spans="1:11">
      <c r="A4479" s="20">
        <v>4472</v>
      </c>
      <c r="B4479" s="35">
        <v>0.86</v>
      </c>
      <c r="C4479" s="33">
        <v>2387.8000000000002</v>
      </c>
      <c r="D4479" s="34" t="s">
        <v>13</v>
      </c>
      <c r="E4479" s="35">
        <v>2</v>
      </c>
      <c r="F4479" s="27">
        <f t="shared" si="345"/>
        <v>0.86195708022689366</v>
      </c>
      <c r="G4479" s="28">
        <f t="shared" si="346"/>
        <v>661.69459725781405</v>
      </c>
      <c r="H4479" s="28">
        <f t="shared" si="347"/>
        <v>2.4951079878185207</v>
      </c>
      <c r="I4479" s="29">
        <f t="shared" si="348"/>
        <v>2.2780740547934744</v>
      </c>
      <c r="J4479" s="24">
        <f t="shared" si="349"/>
        <v>-0.93882705465982585</v>
      </c>
      <c r="K4479" s="21"/>
    </row>
    <row r="4480" spans="1:11">
      <c r="A4480" s="20">
        <v>4473</v>
      </c>
      <c r="B4480" s="35">
        <v>2.77</v>
      </c>
      <c r="C4480" s="33">
        <v>2387.8000000000002</v>
      </c>
      <c r="D4480" s="34" t="s">
        <v>13</v>
      </c>
      <c r="E4480" s="35">
        <v>5</v>
      </c>
      <c r="F4480" s="27">
        <f t="shared" si="345"/>
        <v>2.7277907132297412</v>
      </c>
      <c r="G4480" s="28">
        <f t="shared" si="346"/>
        <v>661.69459725781405</v>
      </c>
      <c r="H4480" s="28">
        <f t="shared" si="347"/>
        <v>2.4951079878185207</v>
      </c>
      <c r="I4480" s="29">
        <f t="shared" si="348"/>
        <v>7.2093024041052187</v>
      </c>
      <c r="J4480" s="24">
        <f t="shared" si="349"/>
        <v>2.587230396469721</v>
      </c>
      <c r="K4480" s="21"/>
    </row>
    <row r="4481" spans="1:11">
      <c r="A4481" s="20">
        <v>4474</v>
      </c>
      <c r="B4481" s="35">
        <v>0.2</v>
      </c>
      <c r="C4481" s="33">
        <v>2387.8000000000002</v>
      </c>
      <c r="D4481" s="34" t="s">
        <v>13</v>
      </c>
      <c r="E4481" s="35">
        <v>0</v>
      </c>
      <c r="F4481" s="27">
        <f t="shared" si="345"/>
        <v>0.20491056288537593</v>
      </c>
      <c r="G4481" s="28">
        <f t="shared" si="346"/>
        <v>661.69459725781405</v>
      </c>
      <c r="H4481" s="28">
        <f t="shared" si="347"/>
        <v>2.4951079878185207</v>
      </c>
      <c r="I4481" s="29">
        <f t="shared" si="348"/>
        <v>0.54155995416781655</v>
      </c>
      <c r="J4481" s="24">
        <f t="shared" si="349"/>
        <v>-0.37971777774804905</v>
      </c>
      <c r="K4481" s="21"/>
    </row>
    <row r="4482" spans="1:11">
      <c r="A4482" s="20">
        <v>4475</v>
      </c>
      <c r="B4482" s="35">
        <v>0.01</v>
      </c>
      <c r="C4482" s="33">
        <v>2387.8000000000002</v>
      </c>
      <c r="D4482" s="34" t="s">
        <v>13</v>
      </c>
      <c r="E4482" s="35">
        <v>0</v>
      </c>
      <c r="F4482" s="27">
        <f t="shared" si="345"/>
        <v>1.0718709408835196E-2</v>
      </c>
      <c r="G4482" s="28">
        <f t="shared" si="346"/>
        <v>661.69459725781405</v>
      </c>
      <c r="H4482" s="28">
        <f t="shared" si="347"/>
        <v>2.4951079878185207</v>
      </c>
      <c r="I4482" s="29">
        <f t="shared" si="348"/>
        <v>2.8328572692634054E-2</v>
      </c>
      <c r="J4482" s="24">
        <f t="shared" si="349"/>
        <v>-1.961710922490241E-2</v>
      </c>
      <c r="K4482" s="21"/>
    </row>
    <row r="4483" spans="1:11">
      <c r="A4483" s="20">
        <v>4476</v>
      </c>
      <c r="B4483" s="35">
        <v>1.52</v>
      </c>
      <c r="C4483" s="33">
        <v>3542</v>
      </c>
      <c r="D4483" s="34" t="s">
        <v>13</v>
      </c>
      <c r="E4483" s="35">
        <v>4</v>
      </c>
      <c r="F4483" s="27">
        <f t="shared" si="345"/>
        <v>1.5104382603165507</v>
      </c>
      <c r="G4483" s="28">
        <f t="shared" si="346"/>
        <v>919.71513346515871</v>
      </c>
      <c r="H4483" s="28">
        <f t="shared" si="347"/>
        <v>2.4951079878185207</v>
      </c>
      <c r="I4483" s="29">
        <f t="shared" si="348"/>
        <v>5.5485680725018174</v>
      </c>
      <c r="J4483" s="24">
        <f t="shared" si="349"/>
        <v>1.0957431602869931</v>
      </c>
      <c r="K4483" s="21"/>
    </row>
    <row r="4484" spans="1:11">
      <c r="A4484" s="20">
        <v>4477</v>
      </c>
      <c r="B4484" s="35">
        <v>0.08</v>
      </c>
      <c r="C4484" s="33">
        <v>3542</v>
      </c>
      <c r="D4484" s="34" t="s">
        <v>13</v>
      </c>
      <c r="E4484" s="35">
        <v>2</v>
      </c>
      <c r="F4484" s="27">
        <f t="shared" si="345"/>
        <v>8.3103973683643501E-2</v>
      </c>
      <c r="G4484" s="28">
        <f t="shared" si="346"/>
        <v>919.71513346515871</v>
      </c>
      <c r="H4484" s="28">
        <f t="shared" si="347"/>
        <v>2.4951079878185207</v>
      </c>
      <c r="I4484" s="29">
        <f t="shared" si="348"/>
        <v>0.3052809685729615</v>
      </c>
      <c r="J4484" s="24">
        <f t="shared" si="349"/>
        <v>-2.5849308342951365</v>
      </c>
      <c r="K4484" s="21"/>
    </row>
    <row r="4485" spans="1:11">
      <c r="A4485" s="20">
        <v>4478</v>
      </c>
      <c r="B4485" s="35">
        <v>0.04</v>
      </c>
      <c r="C4485" s="33">
        <v>4346</v>
      </c>
      <c r="D4485" s="34" t="s">
        <v>13</v>
      </c>
      <c r="E4485" s="35">
        <v>0</v>
      </c>
      <c r="F4485" s="27">
        <f t="shared" si="345"/>
        <v>4.1988338782001595E-2</v>
      </c>
      <c r="G4485" s="28">
        <f t="shared" si="346"/>
        <v>1091.029456489011</v>
      </c>
      <c r="H4485" s="28">
        <f t="shared" si="347"/>
        <v>2.4951079878185207</v>
      </c>
      <c r="I4485" s="29">
        <f t="shared" si="348"/>
        <v>0.18297416615161052</v>
      </c>
      <c r="J4485" s="24">
        <f t="shared" si="349"/>
        <v>-0.10878062979282899</v>
      </c>
      <c r="K4485" s="21"/>
    </row>
    <row r="4486" spans="1:11">
      <c r="A4486" s="20">
        <v>4479</v>
      </c>
      <c r="B4486" s="35">
        <v>0.21</v>
      </c>
      <c r="C4486" s="33">
        <v>4346</v>
      </c>
      <c r="D4486" s="34" t="s">
        <v>13</v>
      </c>
      <c r="E4486" s="35">
        <v>2</v>
      </c>
      <c r="F4486" s="27">
        <f t="shared" si="345"/>
        <v>0.2149979387370769</v>
      </c>
      <c r="G4486" s="28">
        <f t="shared" si="346"/>
        <v>1091.029456489011</v>
      </c>
      <c r="H4486" s="28">
        <f t="shared" si="347"/>
        <v>2.4951079878185207</v>
      </c>
      <c r="I4486" s="29">
        <f t="shared" si="348"/>
        <v>0.93690461937480807</v>
      </c>
      <c r="J4486" s="24">
        <f t="shared" si="349"/>
        <v>-1.5998164627033677</v>
      </c>
      <c r="K4486" s="21"/>
    </row>
    <row r="4487" spans="1:11">
      <c r="A4487" s="20">
        <v>4480</v>
      </c>
      <c r="B4487" s="35">
        <v>0.48</v>
      </c>
      <c r="C4487" s="33">
        <v>4220.2</v>
      </c>
      <c r="D4487" s="34" t="s">
        <v>13</v>
      </c>
      <c r="E4487" s="35">
        <v>3</v>
      </c>
      <c r="F4487" s="27">
        <f t="shared" si="345"/>
        <v>0.48533915526699944</v>
      </c>
      <c r="G4487" s="28">
        <f t="shared" si="346"/>
        <v>1064.5952652819606</v>
      </c>
      <c r="H4487" s="28">
        <f t="shared" si="347"/>
        <v>2.4951079878185207</v>
      </c>
      <c r="I4487" s="29">
        <f t="shared" si="348"/>
        <v>2.0637375586371065</v>
      </c>
      <c r="J4487" s="24">
        <f t="shared" si="349"/>
        <v>-0.39744452862684465</v>
      </c>
      <c r="K4487" s="21"/>
    </row>
    <row r="4488" spans="1:11">
      <c r="A4488" s="20">
        <v>4481</v>
      </c>
      <c r="B4488" s="35">
        <v>0.1</v>
      </c>
      <c r="C4488" s="33">
        <v>4220.2</v>
      </c>
      <c r="D4488" s="34" t="s">
        <v>13</v>
      </c>
      <c r="E4488" s="35">
        <v>0</v>
      </c>
      <c r="F4488" s="27">
        <f t="shared" ref="F4488:F4551" si="350">B4488^$F$2</f>
        <v>0.10353120017093975</v>
      </c>
      <c r="G4488" s="28">
        <f t="shared" ref="G4488:G4551" si="351">C4488^$I$2</f>
        <v>1064.5952652819606</v>
      </c>
      <c r="H4488" s="28">
        <f t="shared" si="347"/>
        <v>2.4951079878185207</v>
      </c>
      <c r="I4488" s="29">
        <f t="shared" si="348"/>
        <v>0.44023076227180435</v>
      </c>
      <c r="J4488" s="24">
        <f t="shared" si="349"/>
        <v>-0.26530808851088922</v>
      </c>
      <c r="K4488" s="21"/>
    </row>
    <row r="4489" spans="1:11">
      <c r="A4489" s="20">
        <v>4482</v>
      </c>
      <c r="B4489" s="35">
        <v>1.06</v>
      </c>
      <c r="C4489" s="33">
        <v>4220.2</v>
      </c>
      <c r="D4489" s="34" t="s">
        <v>13</v>
      </c>
      <c r="E4489" s="35">
        <v>3</v>
      </c>
      <c r="F4489" s="27">
        <f t="shared" si="350"/>
        <v>1.0590695323130981</v>
      </c>
      <c r="G4489" s="28">
        <f t="shared" si="351"/>
        <v>1064.5952652819606</v>
      </c>
      <c r="H4489" s="28">
        <f t="shared" ref="H4489:H4552" si="352">IF(D4489="F",1,IF(D4489="R",$G$2,$H$2))</f>
        <v>2.4951079878185207</v>
      </c>
      <c r="I4489" s="29">
        <f t="shared" ref="I4489:I4552" si="353">$E$2*F4489*G4489*H4489</f>
        <v>4.5033283371509327</v>
      </c>
      <c r="J4489" s="24">
        <f t="shared" ref="J4489:J4552" si="354">IF(OR(B4489&lt;=0,C4489&lt;=0,I4489&lt;=0),0,GAMMALN(E4489+$J$2*B4489)-GAMMALN($J$2*B4489)+$J$2*B4489*LN($J$2*B4489)+E4489*LN(I4489)-($J$2*B4489+E4489)*LN($J$2*B4489+I4489))</f>
        <v>-0.18794807797237567</v>
      </c>
      <c r="K4489" s="21"/>
    </row>
    <row r="4490" spans="1:11">
      <c r="A4490" s="20">
        <v>4483</v>
      </c>
      <c r="B4490" s="35">
        <v>2.31</v>
      </c>
      <c r="C4490" s="33">
        <v>4220.2</v>
      </c>
      <c r="D4490" s="34" t="s">
        <v>13</v>
      </c>
      <c r="E4490" s="35">
        <v>12</v>
      </c>
      <c r="F4490" s="27">
        <f t="shared" si="350"/>
        <v>2.2810347072783292</v>
      </c>
      <c r="G4490" s="28">
        <f t="shared" si="351"/>
        <v>1064.5952652819606</v>
      </c>
      <c r="H4490" s="28">
        <f t="shared" si="352"/>
        <v>2.4951079878185207</v>
      </c>
      <c r="I4490" s="29">
        <f t="shared" si="353"/>
        <v>9.6993142771993615</v>
      </c>
      <c r="J4490" s="24">
        <f t="shared" si="354"/>
        <v>17.191115067726741</v>
      </c>
      <c r="K4490" s="21"/>
    </row>
    <row r="4491" spans="1:11">
      <c r="A4491" s="20">
        <v>4484</v>
      </c>
      <c r="B4491" s="35">
        <v>3.09</v>
      </c>
      <c r="C4491" s="33">
        <v>4220.2</v>
      </c>
      <c r="D4491" s="34" t="s">
        <v>13</v>
      </c>
      <c r="E4491" s="35">
        <v>21</v>
      </c>
      <c r="F4491" s="27">
        <f t="shared" si="350"/>
        <v>3.0379050330917008</v>
      </c>
      <c r="G4491" s="28">
        <f t="shared" si="351"/>
        <v>1064.5952652819606</v>
      </c>
      <c r="H4491" s="28">
        <f t="shared" si="352"/>
        <v>2.4951079878185207</v>
      </c>
      <c r="I4491" s="29">
        <f t="shared" si="353"/>
        <v>12.917644596210335</v>
      </c>
      <c r="J4491" s="24">
        <f t="shared" si="354"/>
        <v>41.543276747724107</v>
      </c>
      <c r="K4491" s="21"/>
    </row>
    <row r="4492" spans="1:11">
      <c r="A4492" s="20">
        <v>4485</v>
      </c>
      <c r="B4492" s="35">
        <v>2.85</v>
      </c>
      <c r="C4492" s="33">
        <v>4220.2</v>
      </c>
      <c r="D4492" s="34" t="s">
        <v>13</v>
      </c>
      <c r="E4492" s="35">
        <v>14</v>
      </c>
      <c r="F4492" s="27">
        <f t="shared" si="350"/>
        <v>2.8053676205839331</v>
      </c>
      <c r="G4492" s="28">
        <f t="shared" si="351"/>
        <v>1064.5952652819606</v>
      </c>
      <c r="H4492" s="28">
        <f t="shared" si="352"/>
        <v>2.4951079878185207</v>
      </c>
      <c r="I4492" s="29">
        <f t="shared" si="353"/>
        <v>11.928859358562313</v>
      </c>
      <c r="J4492" s="24">
        <f t="shared" si="354"/>
        <v>22.369885550021408</v>
      </c>
      <c r="K4492" s="21"/>
    </row>
    <row r="4493" spans="1:11">
      <c r="A4493" s="20">
        <v>4486</v>
      </c>
      <c r="B4493" s="35">
        <v>0.8</v>
      </c>
      <c r="C4493" s="33">
        <v>3891</v>
      </c>
      <c r="D4493" s="34" t="s">
        <v>13</v>
      </c>
      <c r="E4493" s="35">
        <v>2</v>
      </c>
      <c r="F4493" s="27">
        <f t="shared" si="350"/>
        <v>0.80269497066035234</v>
      </c>
      <c r="G4493" s="28">
        <f t="shared" si="351"/>
        <v>994.79196645533307</v>
      </c>
      <c r="H4493" s="28">
        <f t="shared" si="352"/>
        <v>2.4951079878185207</v>
      </c>
      <c r="I4493" s="29">
        <f t="shared" si="353"/>
        <v>3.1893884647772972</v>
      </c>
      <c r="J4493" s="24">
        <f t="shared" si="354"/>
        <v>-1.0634978576043377</v>
      </c>
      <c r="K4493" s="21"/>
    </row>
    <row r="4494" spans="1:11">
      <c r="A4494" s="20">
        <v>4487</v>
      </c>
      <c r="B4494" s="35">
        <v>0.44</v>
      </c>
      <c r="C4494" s="33">
        <v>3891</v>
      </c>
      <c r="D4494" s="34" t="s">
        <v>13</v>
      </c>
      <c r="E4494" s="35">
        <v>1</v>
      </c>
      <c r="F4494" s="27">
        <f t="shared" si="350"/>
        <v>0.44547802934907577</v>
      </c>
      <c r="G4494" s="28">
        <f t="shared" si="351"/>
        <v>994.79196645533307</v>
      </c>
      <c r="H4494" s="28">
        <f t="shared" si="352"/>
        <v>2.4951079878185207</v>
      </c>
      <c r="I4494" s="29">
        <f t="shared" si="353"/>
        <v>1.7700403516279841</v>
      </c>
      <c r="J4494" s="24">
        <f t="shared" si="354"/>
        <v>-1.415139909819491</v>
      </c>
      <c r="K4494" s="21"/>
    </row>
    <row r="4495" spans="1:11">
      <c r="A4495" s="20">
        <v>4488</v>
      </c>
      <c r="B4495" s="35">
        <v>0.28999999999999998</v>
      </c>
      <c r="C4495" s="33">
        <v>3891</v>
      </c>
      <c r="D4495" s="34" t="s">
        <v>13</v>
      </c>
      <c r="E4495" s="35">
        <v>0</v>
      </c>
      <c r="F4495" s="27">
        <f t="shared" si="350"/>
        <v>0.29546111423067112</v>
      </c>
      <c r="G4495" s="28">
        <f t="shared" si="351"/>
        <v>994.79196645533307</v>
      </c>
      <c r="H4495" s="28">
        <f t="shared" si="352"/>
        <v>2.4951079878185207</v>
      </c>
      <c r="I4495" s="29">
        <f t="shared" si="353"/>
        <v>1.1739705666055382</v>
      </c>
      <c r="J4495" s="24">
        <f t="shared" si="354"/>
        <v>-0.72824993309833519</v>
      </c>
      <c r="K4495" s="21"/>
    </row>
    <row r="4496" spans="1:11">
      <c r="A4496" s="20">
        <v>4489</v>
      </c>
      <c r="B4496" s="35">
        <v>0.3</v>
      </c>
      <c r="C4496" s="33">
        <v>3891</v>
      </c>
      <c r="D4496" s="34" t="s">
        <v>13</v>
      </c>
      <c r="E4496" s="35">
        <v>0</v>
      </c>
      <c r="F4496" s="27">
        <f t="shared" si="350"/>
        <v>0.3054933002787984</v>
      </c>
      <c r="G4496" s="28">
        <f t="shared" si="351"/>
        <v>994.79196645533307</v>
      </c>
      <c r="H4496" s="28">
        <f t="shared" si="352"/>
        <v>2.4951079878185207</v>
      </c>
      <c r="I4496" s="29">
        <f t="shared" si="353"/>
        <v>1.2138319580779107</v>
      </c>
      <c r="J4496" s="24">
        <f t="shared" si="354"/>
        <v>-0.75310708288150485</v>
      </c>
      <c r="K4496" s="21"/>
    </row>
    <row r="4497" spans="1:11">
      <c r="A4497" s="20">
        <v>4490</v>
      </c>
      <c r="B4497" s="35">
        <v>1.33</v>
      </c>
      <c r="C4497" s="33">
        <v>3891</v>
      </c>
      <c r="D4497" s="34" t="s">
        <v>13</v>
      </c>
      <c r="E4497" s="35">
        <v>5</v>
      </c>
      <c r="F4497" s="27">
        <f t="shared" si="350"/>
        <v>1.3242959232369094</v>
      </c>
      <c r="G4497" s="28">
        <f t="shared" si="351"/>
        <v>994.79196645533307</v>
      </c>
      <c r="H4497" s="28">
        <f t="shared" si="352"/>
        <v>2.4951079878185207</v>
      </c>
      <c r="I4497" s="29">
        <f t="shared" si="353"/>
        <v>5.2618918716392331</v>
      </c>
      <c r="J4497" s="24">
        <f t="shared" si="354"/>
        <v>2.6084913838742843</v>
      </c>
      <c r="K4497" s="21"/>
    </row>
    <row r="4498" spans="1:11">
      <c r="A4498" s="20">
        <v>4491</v>
      </c>
      <c r="B4498" s="35">
        <v>1.82</v>
      </c>
      <c r="C4498" s="33">
        <v>3891</v>
      </c>
      <c r="D4498" s="34" t="s">
        <v>13</v>
      </c>
      <c r="E4498" s="35">
        <v>4</v>
      </c>
      <c r="F4498" s="27">
        <f t="shared" si="350"/>
        <v>1.8036480120782115</v>
      </c>
      <c r="G4498" s="28">
        <f t="shared" si="351"/>
        <v>994.79196645533307</v>
      </c>
      <c r="H4498" s="28">
        <f t="shared" si="352"/>
        <v>2.4951079878185207</v>
      </c>
      <c r="I4498" s="29">
        <f t="shared" si="353"/>
        <v>7.1665257345618087</v>
      </c>
      <c r="J4498" s="24">
        <f t="shared" si="354"/>
        <v>0.86392397089995399</v>
      </c>
      <c r="K4498" s="21"/>
    </row>
    <row r="4499" spans="1:11">
      <c r="A4499" s="20">
        <v>4492</v>
      </c>
      <c r="B4499" s="35">
        <v>1.75</v>
      </c>
      <c r="C4499" s="33">
        <v>3891</v>
      </c>
      <c r="D4499" s="34" t="s">
        <v>13</v>
      </c>
      <c r="E4499" s="35">
        <v>7</v>
      </c>
      <c r="F4499" s="27">
        <f t="shared" si="350"/>
        <v>1.7353023777013132</v>
      </c>
      <c r="G4499" s="28">
        <f t="shared" si="351"/>
        <v>994.79196645533307</v>
      </c>
      <c r="H4499" s="28">
        <f t="shared" si="352"/>
        <v>2.4951079878185207</v>
      </c>
      <c r="I4499" s="29">
        <f t="shared" si="353"/>
        <v>6.8949645738879841</v>
      </c>
      <c r="J4499" s="24">
        <f t="shared" si="354"/>
        <v>6.1699402784609134</v>
      </c>
      <c r="K4499" s="21"/>
    </row>
    <row r="4500" spans="1:11">
      <c r="A4500" s="20">
        <v>4493</v>
      </c>
      <c r="B4500" s="35">
        <v>0.71</v>
      </c>
      <c r="C4500" s="33">
        <v>3070.2</v>
      </c>
      <c r="D4500" s="34" t="s">
        <v>13</v>
      </c>
      <c r="E4500" s="35">
        <v>2</v>
      </c>
      <c r="F4500" s="27">
        <f t="shared" si="350"/>
        <v>0.71367432198302783</v>
      </c>
      <c r="G4500" s="28">
        <f t="shared" si="351"/>
        <v>816.23350225240085</v>
      </c>
      <c r="H4500" s="28">
        <f t="shared" si="352"/>
        <v>2.4951079878185207</v>
      </c>
      <c r="I4500" s="29">
        <f t="shared" si="353"/>
        <v>2.3266930649134894</v>
      </c>
      <c r="J4500" s="24">
        <f t="shared" si="354"/>
        <v>-0.99165528348914744</v>
      </c>
      <c r="K4500" s="21"/>
    </row>
    <row r="4501" spans="1:11">
      <c r="A4501" s="20">
        <v>4494</v>
      </c>
      <c r="B4501" s="35">
        <v>0.02</v>
      </c>
      <c r="C4501" s="33">
        <v>3070.2</v>
      </c>
      <c r="D4501" s="34" t="s">
        <v>13</v>
      </c>
      <c r="E4501" s="35">
        <v>0</v>
      </c>
      <c r="F4501" s="27">
        <f t="shared" si="350"/>
        <v>2.1214636503225789E-2</v>
      </c>
      <c r="G4501" s="28">
        <f t="shared" si="351"/>
        <v>816.23350225240085</v>
      </c>
      <c r="H4501" s="28">
        <f t="shared" si="352"/>
        <v>2.4951079878185207</v>
      </c>
      <c r="I4501" s="29">
        <f t="shared" si="353"/>
        <v>6.9163126802101543E-2</v>
      </c>
      <c r="J4501" s="24">
        <f t="shared" si="354"/>
        <v>-4.5154932153148211E-2</v>
      </c>
      <c r="K4501" s="21"/>
    </row>
    <row r="4502" spans="1:11">
      <c r="A4502" s="20">
        <v>4495</v>
      </c>
      <c r="B4502" s="35">
        <v>0.33</v>
      </c>
      <c r="C4502" s="33">
        <v>3070.2</v>
      </c>
      <c r="D4502" s="34" t="s">
        <v>13</v>
      </c>
      <c r="E4502" s="35">
        <v>1</v>
      </c>
      <c r="F4502" s="27">
        <f t="shared" si="350"/>
        <v>0.33556027060969096</v>
      </c>
      <c r="G4502" s="28">
        <f t="shared" si="351"/>
        <v>816.23350225240085</v>
      </c>
      <c r="H4502" s="28">
        <f t="shared" si="352"/>
        <v>2.4951079878185207</v>
      </c>
      <c r="I4502" s="29">
        <f t="shared" si="353"/>
        <v>1.0939804479985604</v>
      </c>
      <c r="J4502" s="24">
        <f t="shared" si="354"/>
        <v>-1.4104511223716414</v>
      </c>
      <c r="K4502" s="21"/>
    </row>
    <row r="4503" spans="1:11">
      <c r="A4503" s="20">
        <v>4496</v>
      </c>
      <c r="B4503" s="35">
        <v>1.67</v>
      </c>
      <c r="C4503" s="33">
        <v>3070.2</v>
      </c>
      <c r="D4503" s="34" t="s">
        <v>13</v>
      </c>
      <c r="E4503" s="35">
        <v>9</v>
      </c>
      <c r="F4503" s="27">
        <f t="shared" si="350"/>
        <v>1.6571425009258569</v>
      </c>
      <c r="G4503" s="28">
        <f t="shared" si="351"/>
        <v>816.23350225240085</v>
      </c>
      <c r="H4503" s="28">
        <f t="shared" si="352"/>
        <v>2.4951079878185207</v>
      </c>
      <c r="I4503" s="29">
        <f t="shared" si="353"/>
        <v>5.4025510596544617</v>
      </c>
      <c r="J4503" s="24">
        <f t="shared" si="354"/>
        <v>9.8087475153450008</v>
      </c>
      <c r="K4503" s="21"/>
    </row>
    <row r="4504" spans="1:11">
      <c r="A4504" s="20">
        <v>4497</v>
      </c>
      <c r="B4504" s="35">
        <v>3.47</v>
      </c>
      <c r="C4504" s="33">
        <v>2769.2</v>
      </c>
      <c r="D4504" s="34" t="s">
        <v>13</v>
      </c>
      <c r="E4504" s="35">
        <v>12</v>
      </c>
      <c r="F4504" s="27">
        <f t="shared" si="350"/>
        <v>3.4055403865881448</v>
      </c>
      <c r="G4504" s="28">
        <f t="shared" si="351"/>
        <v>748.85152764989755</v>
      </c>
      <c r="H4504" s="28">
        <f t="shared" si="352"/>
        <v>2.4951079878185207</v>
      </c>
      <c r="I4504" s="29">
        <f t="shared" si="353"/>
        <v>10.186063117160881</v>
      </c>
      <c r="J4504" s="24">
        <f t="shared" si="354"/>
        <v>17.341583455558151</v>
      </c>
      <c r="K4504" s="21"/>
    </row>
    <row r="4505" spans="1:11">
      <c r="A4505" s="20">
        <v>4498</v>
      </c>
      <c r="B4505" s="35">
        <v>0.67</v>
      </c>
      <c r="C4505" s="33">
        <v>2769.2</v>
      </c>
      <c r="D4505" s="34" t="s">
        <v>13</v>
      </c>
      <c r="E4505" s="35">
        <v>6</v>
      </c>
      <c r="F4505" s="27">
        <f t="shared" si="350"/>
        <v>0.67405614546867731</v>
      </c>
      <c r="G4505" s="28">
        <f t="shared" si="351"/>
        <v>748.85152764989755</v>
      </c>
      <c r="H4505" s="28">
        <f t="shared" si="352"/>
        <v>2.4951079878185207</v>
      </c>
      <c r="I4505" s="29">
        <f t="shared" si="353"/>
        <v>2.0161201051363347</v>
      </c>
      <c r="J4505" s="24">
        <f t="shared" si="354"/>
        <v>3.0063214921583938</v>
      </c>
      <c r="K4505" s="21"/>
    </row>
    <row r="4506" spans="1:11">
      <c r="A4506" s="20">
        <v>4499</v>
      </c>
      <c r="B4506" s="35">
        <v>6.26</v>
      </c>
      <c r="C4506" s="33">
        <v>2979.8</v>
      </c>
      <c r="D4506" s="34" t="s">
        <v>13</v>
      </c>
      <c r="E4506" s="35">
        <v>20</v>
      </c>
      <c r="F4506" s="27">
        <f t="shared" si="350"/>
        <v>6.0893223300612025</v>
      </c>
      <c r="G4506" s="28">
        <f t="shared" si="351"/>
        <v>796.11604765356537</v>
      </c>
      <c r="H4506" s="28">
        <f t="shared" si="352"/>
        <v>2.4951079878185207</v>
      </c>
      <c r="I4506" s="29">
        <f t="shared" si="353"/>
        <v>19.362879804662768</v>
      </c>
      <c r="J4506" s="24">
        <f t="shared" si="354"/>
        <v>39.528770188227696</v>
      </c>
      <c r="K4506" s="21"/>
    </row>
    <row r="4507" spans="1:11">
      <c r="A4507" s="20">
        <v>4500</v>
      </c>
      <c r="B4507" s="35">
        <v>2.97</v>
      </c>
      <c r="C4507" s="33">
        <v>2979.8</v>
      </c>
      <c r="D4507" s="34" t="s">
        <v>13</v>
      </c>
      <c r="E4507" s="35">
        <v>14</v>
      </c>
      <c r="F4507" s="27">
        <f t="shared" si="350"/>
        <v>2.9216717368417626</v>
      </c>
      <c r="G4507" s="28">
        <f t="shared" si="351"/>
        <v>796.11604765356537</v>
      </c>
      <c r="H4507" s="28">
        <f t="shared" si="352"/>
        <v>2.4951079878185207</v>
      </c>
      <c r="I4507" s="29">
        <f t="shared" si="353"/>
        <v>9.290357054982632</v>
      </c>
      <c r="J4507" s="24">
        <f t="shared" si="354"/>
        <v>21.996269164946597</v>
      </c>
      <c r="K4507" s="21"/>
    </row>
    <row r="4508" spans="1:11">
      <c r="A4508" s="20">
        <v>4501</v>
      </c>
      <c r="B4508" s="35">
        <v>1.26</v>
      </c>
      <c r="C4508" s="33">
        <v>2979.8</v>
      </c>
      <c r="D4508" s="34" t="s">
        <v>13</v>
      </c>
      <c r="E4508" s="35">
        <v>2</v>
      </c>
      <c r="F4508" s="27">
        <f t="shared" si="350"/>
        <v>1.2556188753142197</v>
      </c>
      <c r="G4508" s="28">
        <f t="shared" si="351"/>
        <v>796.11604765356537</v>
      </c>
      <c r="H4508" s="28">
        <f t="shared" si="352"/>
        <v>2.4951079878185207</v>
      </c>
      <c r="I4508" s="29">
        <f t="shared" si="353"/>
        <v>3.9926277581253808</v>
      </c>
      <c r="J4508" s="24">
        <f t="shared" si="354"/>
        <v>-1.1654428457532848</v>
      </c>
      <c r="K4508" s="21"/>
    </row>
    <row r="4509" spans="1:11">
      <c r="A4509" s="20">
        <v>4502</v>
      </c>
      <c r="B4509" s="35">
        <v>0.13</v>
      </c>
      <c r="C4509" s="33">
        <v>3419.6</v>
      </c>
      <c r="D4509" s="34" t="s">
        <v>13</v>
      </c>
      <c r="E4509" s="35">
        <v>1</v>
      </c>
      <c r="F4509" s="27">
        <f t="shared" si="350"/>
        <v>0.13405941881167907</v>
      </c>
      <c r="G4509" s="28">
        <f t="shared" si="351"/>
        <v>893.09989377193335</v>
      </c>
      <c r="H4509" s="28">
        <f t="shared" si="352"/>
        <v>2.4951079878185207</v>
      </c>
      <c r="I4509" s="29">
        <f t="shared" si="353"/>
        <v>0.4782136604462448</v>
      </c>
      <c r="J4509" s="24">
        <f t="shared" si="354"/>
        <v>-1.8780721387984567</v>
      </c>
      <c r="K4509" s="21"/>
    </row>
    <row r="4510" spans="1:11">
      <c r="A4510" s="20">
        <v>4503</v>
      </c>
      <c r="B4510" s="35">
        <v>0.64</v>
      </c>
      <c r="C4510" s="33">
        <v>4870.2</v>
      </c>
      <c r="D4510" s="34" t="s">
        <v>13</v>
      </c>
      <c r="E4510" s="35">
        <v>2</v>
      </c>
      <c r="F4510" s="27">
        <f t="shared" si="350"/>
        <v>0.64431921592342389</v>
      </c>
      <c r="G4510" s="28">
        <f t="shared" si="351"/>
        <v>1199.8682521274361</v>
      </c>
      <c r="H4510" s="28">
        <f t="shared" si="352"/>
        <v>2.4951079878185207</v>
      </c>
      <c r="I4510" s="29">
        <f t="shared" si="353"/>
        <v>3.0878717473026369</v>
      </c>
      <c r="J4510" s="24">
        <f t="shared" si="354"/>
        <v>-1.0983629737058545</v>
      </c>
      <c r="K4510" s="21"/>
    </row>
    <row r="4511" spans="1:11">
      <c r="A4511" s="20">
        <v>4504</v>
      </c>
      <c r="B4511" s="35">
        <v>0.05</v>
      </c>
      <c r="C4511" s="33">
        <v>6559.4</v>
      </c>
      <c r="D4511" s="34" t="s">
        <v>13</v>
      </c>
      <c r="E4511" s="35">
        <v>1</v>
      </c>
      <c r="F4511" s="27">
        <f t="shared" si="350"/>
        <v>5.2309208748946186E-2</v>
      </c>
      <c r="G4511" s="28">
        <f t="shared" si="351"/>
        <v>1538.5607376364537</v>
      </c>
      <c r="H4511" s="28">
        <f t="shared" si="352"/>
        <v>2.4951079878185207</v>
      </c>
      <c r="I4511" s="29">
        <f t="shared" si="353"/>
        <v>0.3214529414642035</v>
      </c>
      <c r="J4511" s="24">
        <f t="shared" si="354"/>
        <v>-2.4894649610186823</v>
      </c>
      <c r="K4511" s="21"/>
    </row>
    <row r="4512" spans="1:11">
      <c r="A4512" s="20">
        <v>4505</v>
      </c>
      <c r="B4512" s="35">
        <v>0.72</v>
      </c>
      <c r="C4512" s="33">
        <v>6559.4</v>
      </c>
      <c r="D4512" s="34" t="s">
        <v>13</v>
      </c>
      <c r="E4512" s="35">
        <v>4</v>
      </c>
      <c r="F4512" s="27">
        <f t="shared" si="350"/>
        <v>0.72357353476198683</v>
      </c>
      <c r="G4512" s="28">
        <f t="shared" si="351"/>
        <v>1538.5607376364537</v>
      </c>
      <c r="H4512" s="28">
        <f t="shared" si="352"/>
        <v>2.4951079878185207</v>
      </c>
      <c r="I4512" s="29">
        <f t="shared" si="353"/>
        <v>4.4465371715181519</v>
      </c>
      <c r="J4512" s="24">
        <f t="shared" si="354"/>
        <v>0.96691595693083165</v>
      </c>
      <c r="K4512" s="21"/>
    </row>
    <row r="4513" spans="1:11">
      <c r="A4513" s="20">
        <v>4506</v>
      </c>
      <c r="B4513" s="35">
        <v>3.77</v>
      </c>
      <c r="C4513" s="33">
        <v>3147.2</v>
      </c>
      <c r="D4513" s="34" t="s">
        <v>13</v>
      </c>
      <c r="E4513" s="35">
        <v>4</v>
      </c>
      <c r="F4513" s="27">
        <f t="shared" si="350"/>
        <v>3.69534649596581</v>
      </c>
      <c r="G4513" s="28">
        <f t="shared" si="351"/>
        <v>833.29191577875486</v>
      </c>
      <c r="H4513" s="28">
        <f t="shared" si="352"/>
        <v>2.4951079878185207</v>
      </c>
      <c r="I4513" s="29">
        <f t="shared" si="353"/>
        <v>12.299202240667109</v>
      </c>
      <c r="J4513" s="24">
        <f t="shared" si="354"/>
        <v>-0.69849149078888928</v>
      </c>
      <c r="K4513" s="21"/>
    </row>
    <row r="4514" spans="1:11">
      <c r="A4514" s="20">
        <v>4507</v>
      </c>
      <c r="B4514" s="35">
        <v>0.41</v>
      </c>
      <c r="C4514" s="33">
        <v>3147.2</v>
      </c>
      <c r="D4514" s="34" t="s">
        <v>13</v>
      </c>
      <c r="E4514" s="35">
        <v>0</v>
      </c>
      <c r="F4514" s="27">
        <f t="shared" si="350"/>
        <v>0.41554655616497127</v>
      </c>
      <c r="G4514" s="28">
        <f t="shared" si="351"/>
        <v>833.29191577875486</v>
      </c>
      <c r="H4514" s="28">
        <f t="shared" si="352"/>
        <v>2.4951079878185207</v>
      </c>
      <c r="I4514" s="29">
        <f t="shared" si="353"/>
        <v>1.3830614098746215</v>
      </c>
      <c r="J4514" s="24">
        <f t="shared" si="354"/>
        <v>-0.90993635708713749</v>
      </c>
      <c r="K4514" s="21"/>
    </row>
    <row r="4515" spans="1:11">
      <c r="A4515" s="20">
        <v>4508</v>
      </c>
      <c r="B4515" s="35">
        <v>4.1900000000000004</v>
      </c>
      <c r="C4515" s="33">
        <v>3147.2</v>
      </c>
      <c r="D4515" s="34" t="s">
        <v>13</v>
      </c>
      <c r="E4515" s="35">
        <v>16</v>
      </c>
      <c r="F4515" s="27">
        <f t="shared" si="350"/>
        <v>4.1004968327651863</v>
      </c>
      <c r="G4515" s="28">
        <f t="shared" si="351"/>
        <v>833.29191577875486</v>
      </c>
      <c r="H4515" s="28">
        <f t="shared" si="352"/>
        <v>2.4951079878185207</v>
      </c>
      <c r="I4515" s="29">
        <f t="shared" si="353"/>
        <v>13.647661968492327</v>
      </c>
      <c r="J4515" s="24">
        <f t="shared" si="354"/>
        <v>27.843022943659221</v>
      </c>
      <c r="K4515" s="21"/>
    </row>
    <row r="4516" spans="1:11">
      <c r="A4516" s="20">
        <v>4509</v>
      </c>
      <c r="B4516" s="35">
        <v>1.38</v>
      </c>
      <c r="C4516" s="33">
        <v>3147.2</v>
      </c>
      <c r="D4516" s="34" t="s">
        <v>13</v>
      </c>
      <c r="E4516" s="35">
        <v>4</v>
      </c>
      <c r="F4516" s="27">
        <f t="shared" si="350"/>
        <v>1.3733174357320401</v>
      </c>
      <c r="G4516" s="28">
        <f t="shared" si="351"/>
        <v>833.29191577875486</v>
      </c>
      <c r="H4516" s="28">
        <f t="shared" si="352"/>
        <v>2.4951079878185207</v>
      </c>
      <c r="I4516" s="29">
        <f t="shared" si="353"/>
        <v>4.5708051737887683</v>
      </c>
      <c r="J4516" s="24">
        <f t="shared" si="354"/>
        <v>1.1636406927698744</v>
      </c>
      <c r="K4516" s="21"/>
    </row>
    <row r="4517" spans="1:11">
      <c r="A4517" s="20">
        <v>4510</v>
      </c>
      <c r="B4517" s="35">
        <v>0.98</v>
      </c>
      <c r="C4517" s="33">
        <v>3147.2</v>
      </c>
      <c r="D4517" s="34" t="s">
        <v>13</v>
      </c>
      <c r="E4517" s="35">
        <v>1</v>
      </c>
      <c r="F4517" s="27">
        <f t="shared" si="350"/>
        <v>0.98029843585423848</v>
      </c>
      <c r="G4517" s="28">
        <f t="shared" si="351"/>
        <v>833.29191577875486</v>
      </c>
      <c r="H4517" s="28">
        <f t="shared" si="352"/>
        <v>2.4951079878185207</v>
      </c>
      <c r="I4517" s="29">
        <f t="shared" si="353"/>
        <v>3.2627221106175983</v>
      </c>
      <c r="J4517" s="24">
        <f t="shared" si="354"/>
        <v>-1.7516820814013778</v>
      </c>
      <c r="K4517" s="21"/>
    </row>
    <row r="4518" spans="1:11">
      <c r="A4518" s="20">
        <v>4511</v>
      </c>
      <c r="B4518" s="35">
        <v>2.68</v>
      </c>
      <c r="C4518" s="33">
        <v>2633</v>
      </c>
      <c r="D4518" s="34" t="s">
        <v>13</v>
      </c>
      <c r="E4518" s="35">
        <v>17</v>
      </c>
      <c r="F4518" s="27">
        <f t="shared" si="350"/>
        <v>2.6404762657993004</v>
      </c>
      <c r="G4518" s="28">
        <f t="shared" si="351"/>
        <v>717.96973537260021</v>
      </c>
      <c r="H4518" s="28">
        <f t="shared" si="352"/>
        <v>2.4951079878185207</v>
      </c>
      <c r="I4518" s="29">
        <f t="shared" si="353"/>
        <v>7.572041992471183</v>
      </c>
      <c r="J4518" s="24">
        <f t="shared" si="354"/>
        <v>28.713083756626801</v>
      </c>
      <c r="K4518" s="21"/>
    </row>
    <row r="4519" spans="1:11">
      <c r="A4519" s="20">
        <v>4512</v>
      </c>
      <c r="B4519" s="35">
        <v>0.06</v>
      </c>
      <c r="C4519" s="33">
        <v>2633</v>
      </c>
      <c r="D4519" s="34" t="s">
        <v>13</v>
      </c>
      <c r="E4519" s="35">
        <v>0</v>
      </c>
      <c r="F4519" s="27">
        <f t="shared" si="350"/>
        <v>6.2598804117839746E-2</v>
      </c>
      <c r="G4519" s="28">
        <f t="shared" si="351"/>
        <v>717.96973537260021</v>
      </c>
      <c r="H4519" s="28">
        <f t="shared" si="352"/>
        <v>2.4951079878185207</v>
      </c>
      <c r="I4519" s="29">
        <f t="shared" si="353"/>
        <v>0.17951336264530876</v>
      </c>
      <c r="J4519" s="24">
        <f t="shared" si="354"/>
        <v>-0.12239971419965542</v>
      </c>
      <c r="K4519" s="21"/>
    </row>
    <row r="4520" spans="1:11">
      <c r="A4520" s="20">
        <v>4513</v>
      </c>
      <c r="B4520" s="35">
        <v>0.93</v>
      </c>
      <c r="C4520" s="33">
        <v>3064.4</v>
      </c>
      <c r="D4520" s="34" t="s">
        <v>13</v>
      </c>
      <c r="E4520" s="35">
        <v>3</v>
      </c>
      <c r="F4520" s="27">
        <f t="shared" si="350"/>
        <v>0.93101772623981671</v>
      </c>
      <c r="G4520" s="28">
        <f t="shared" si="351"/>
        <v>814.9457436588641</v>
      </c>
      <c r="H4520" s="28">
        <f t="shared" si="352"/>
        <v>2.4951079878185207</v>
      </c>
      <c r="I4520" s="29">
        <f t="shared" si="353"/>
        <v>3.0304788234021607</v>
      </c>
      <c r="J4520" s="24">
        <f t="shared" si="354"/>
        <v>-0.10204327851314687</v>
      </c>
      <c r="K4520" s="21"/>
    </row>
    <row r="4521" spans="1:11">
      <c r="A4521" s="20">
        <v>4514</v>
      </c>
      <c r="B4521" s="35">
        <v>1.28</v>
      </c>
      <c r="C4521" s="33">
        <v>3167.2</v>
      </c>
      <c r="D4521" s="34" t="s">
        <v>13</v>
      </c>
      <c r="E4521" s="35">
        <v>1</v>
      </c>
      <c r="F4521" s="27">
        <f t="shared" si="350"/>
        <v>1.2752466212575777</v>
      </c>
      <c r="G4521" s="28">
        <f t="shared" si="351"/>
        <v>837.71134956256287</v>
      </c>
      <c r="H4521" s="28">
        <f t="shared" si="352"/>
        <v>2.4951079878185207</v>
      </c>
      <c r="I4521" s="29">
        <f t="shared" si="353"/>
        <v>4.2669071139984238</v>
      </c>
      <c r="J4521" s="24">
        <f t="shared" si="354"/>
        <v>-2.1462827466986329</v>
      </c>
      <c r="K4521" s="21"/>
    </row>
    <row r="4522" spans="1:11">
      <c r="A4522" s="20">
        <v>4515</v>
      </c>
      <c r="B4522" s="35">
        <v>1.31</v>
      </c>
      <c r="C4522" s="33">
        <v>3167.2</v>
      </c>
      <c r="D4522" s="34" t="s">
        <v>13</v>
      </c>
      <c r="E4522" s="35">
        <v>2</v>
      </c>
      <c r="F4522" s="27">
        <f t="shared" si="350"/>
        <v>1.304679597034532</v>
      </c>
      <c r="G4522" s="28">
        <f t="shared" si="351"/>
        <v>837.71134956256287</v>
      </c>
      <c r="H4522" s="28">
        <f t="shared" si="352"/>
        <v>2.4951079878185207</v>
      </c>
      <c r="I4522" s="29">
        <f t="shared" si="353"/>
        <v>4.3653882796297276</v>
      </c>
      <c r="J4522" s="24">
        <f t="shared" si="354"/>
        <v>-1.2550706881410783</v>
      </c>
      <c r="K4522" s="21"/>
    </row>
    <row r="4523" spans="1:11">
      <c r="A4523" s="20">
        <v>4516</v>
      </c>
      <c r="B4523" s="35">
        <v>0.02</v>
      </c>
      <c r="C4523" s="33">
        <v>1380.6</v>
      </c>
      <c r="D4523" s="34" t="s">
        <v>13</v>
      </c>
      <c r="E4523" s="35">
        <v>0</v>
      </c>
      <c r="F4523" s="27">
        <f t="shared" si="350"/>
        <v>2.1214636503225789E-2</v>
      </c>
      <c r="G4523" s="28">
        <f t="shared" si="351"/>
        <v>418.77804865900714</v>
      </c>
      <c r="H4523" s="28">
        <f t="shared" si="352"/>
        <v>2.4951079878185207</v>
      </c>
      <c r="I4523" s="29">
        <f t="shared" si="353"/>
        <v>3.5484942974544957E-2</v>
      </c>
      <c r="J4523" s="24">
        <f t="shared" si="354"/>
        <v>-2.7533480624341328E-2</v>
      </c>
      <c r="K4523" s="21"/>
    </row>
    <row r="4524" spans="1:11">
      <c r="A4524" s="20">
        <v>4517</v>
      </c>
      <c r="B4524" s="35">
        <v>5.0199999999999996</v>
      </c>
      <c r="C4524" s="33">
        <v>1246.4000000000001</v>
      </c>
      <c r="D4524" s="34" t="s">
        <v>13</v>
      </c>
      <c r="E4524" s="35">
        <v>6</v>
      </c>
      <c r="F4524" s="27">
        <f t="shared" si="350"/>
        <v>4.8994038290499882</v>
      </c>
      <c r="G4524" s="28">
        <f t="shared" si="351"/>
        <v>384.50395889936635</v>
      </c>
      <c r="H4524" s="28">
        <f t="shared" si="352"/>
        <v>2.4951079878185207</v>
      </c>
      <c r="I4524" s="29">
        <f t="shared" si="353"/>
        <v>7.5243443172229032</v>
      </c>
      <c r="J4524" s="24">
        <f t="shared" si="354"/>
        <v>4.461106917675707</v>
      </c>
      <c r="K4524" s="21"/>
    </row>
    <row r="4525" spans="1:11">
      <c r="A4525" s="20">
        <v>4518</v>
      </c>
      <c r="B4525" s="35">
        <v>1.66</v>
      </c>
      <c r="C4525" s="33">
        <v>1183.4000000000001</v>
      </c>
      <c r="D4525" s="34" t="s">
        <v>13</v>
      </c>
      <c r="E4525" s="35">
        <v>2</v>
      </c>
      <c r="F4525" s="27">
        <f t="shared" si="350"/>
        <v>1.6473686021641734</v>
      </c>
      <c r="G4525" s="28">
        <f t="shared" si="351"/>
        <v>368.20655380793755</v>
      </c>
      <c r="H4525" s="28">
        <f t="shared" si="352"/>
        <v>2.4951079878185207</v>
      </c>
      <c r="I4525" s="29">
        <f t="shared" si="353"/>
        <v>2.4227405404776858</v>
      </c>
      <c r="J4525" s="24">
        <f t="shared" si="354"/>
        <v>-0.82312115200016223</v>
      </c>
      <c r="K4525" s="21"/>
    </row>
    <row r="4526" spans="1:11">
      <c r="A4526" s="20">
        <v>4519</v>
      </c>
      <c r="B4526" s="35">
        <v>6.43</v>
      </c>
      <c r="C4526" s="33">
        <v>1183.4000000000001</v>
      </c>
      <c r="D4526" s="34" t="s">
        <v>13</v>
      </c>
      <c r="E4526" s="35">
        <v>10</v>
      </c>
      <c r="F4526" s="27">
        <f t="shared" si="350"/>
        <v>6.2521620283119823</v>
      </c>
      <c r="G4526" s="28">
        <f t="shared" si="351"/>
        <v>368.20655380793755</v>
      </c>
      <c r="H4526" s="28">
        <f t="shared" si="352"/>
        <v>2.4951079878185207</v>
      </c>
      <c r="I4526" s="29">
        <f t="shared" si="353"/>
        <v>9.1948859482494143</v>
      </c>
      <c r="J4526" s="24">
        <f t="shared" si="354"/>
        <v>12.782285407708017</v>
      </c>
      <c r="K4526" s="21"/>
    </row>
    <row r="4527" spans="1:11">
      <c r="A4527" s="20">
        <v>4520</v>
      </c>
      <c r="B4527" s="35">
        <v>1.1000000000000001</v>
      </c>
      <c r="C4527" s="33">
        <v>1746.6</v>
      </c>
      <c r="D4527" s="34" t="s">
        <v>13</v>
      </c>
      <c r="E4527" s="35">
        <v>0</v>
      </c>
      <c r="F4527" s="27">
        <f t="shared" si="350"/>
        <v>1.0984210465612598</v>
      </c>
      <c r="G4527" s="28">
        <f t="shared" si="351"/>
        <v>509.63548528130269</v>
      </c>
      <c r="H4527" s="28">
        <f t="shared" si="352"/>
        <v>2.4951079878185207</v>
      </c>
      <c r="I4527" s="29">
        <f t="shared" si="353"/>
        <v>2.2359037962817907</v>
      </c>
      <c r="J4527" s="24">
        <f t="shared" si="354"/>
        <v>-1.6841531774944314</v>
      </c>
      <c r="K4527" s="21"/>
    </row>
    <row r="4528" spans="1:11">
      <c r="A4528" s="20">
        <v>4521</v>
      </c>
      <c r="B4528" s="35">
        <v>1.1499999999999999</v>
      </c>
      <c r="C4528" s="33">
        <v>1766.6</v>
      </c>
      <c r="D4528" s="34" t="s">
        <v>13</v>
      </c>
      <c r="E4528" s="35">
        <v>0</v>
      </c>
      <c r="F4528" s="27">
        <f t="shared" si="350"/>
        <v>1.1475802043924703</v>
      </c>
      <c r="G4528" s="28">
        <f t="shared" si="351"/>
        <v>514.50379897326866</v>
      </c>
      <c r="H4528" s="28">
        <f t="shared" si="352"/>
        <v>2.4951079878185207</v>
      </c>
      <c r="I4528" s="29">
        <f t="shared" si="353"/>
        <v>2.3582847456300513</v>
      </c>
      <c r="J4528" s="24">
        <f t="shared" si="354"/>
        <v>-1.7727466837603747</v>
      </c>
      <c r="K4528" s="21"/>
    </row>
    <row r="4529" spans="1:11">
      <c r="A4529" s="20">
        <v>4522</v>
      </c>
      <c r="B4529" s="35">
        <v>0.64</v>
      </c>
      <c r="C4529" s="33">
        <v>4110.6000000000004</v>
      </c>
      <c r="D4529" s="34" t="s">
        <v>13</v>
      </c>
      <c r="E4529" s="35">
        <v>1</v>
      </c>
      <c r="F4529" s="27">
        <f t="shared" si="350"/>
        <v>0.64431921592342389</v>
      </c>
      <c r="G4529" s="28">
        <f t="shared" si="351"/>
        <v>1041.4590673901198</v>
      </c>
      <c r="H4529" s="28">
        <f t="shared" si="352"/>
        <v>2.4951079878185207</v>
      </c>
      <c r="I4529" s="29">
        <f t="shared" si="353"/>
        <v>2.6802042844821843</v>
      </c>
      <c r="J4529" s="24">
        <f t="shared" si="354"/>
        <v>-1.5672502593870501</v>
      </c>
      <c r="K4529" s="21"/>
    </row>
    <row r="4530" spans="1:11">
      <c r="A4530" s="20">
        <v>4523</v>
      </c>
      <c r="B4530" s="35">
        <v>0.08</v>
      </c>
      <c r="C4530" s="33">
        <v>4110.6000000000004</v>
      </c>
      <c r="D4530" s="34" t="s">
        <v>13</v>
      </c>
      <c r="E4530" s="35">
        <v>0</v>
      </c>
      <c r="F4530" s="27">
        <f t="shared" si="350"/>
        <v>8.3103973683643501E-2</v>
      </c>
      <c r="G4530" s="28">
        <f t="shared" si="351"/>
        <v>1041.4590673901198</v>
      </c>
      <c r="H4530" s="28">
        <f t="shared" si="352"/>
        <v>2.4951079878185207</v>
      </c>
      <c r="I4530" s="29">
        <f t="shared" si="353"/>
        <v>0.34569142254305779</v>
      </c>
      <c r="J4530" s="24">
        <f t="shared" si="354"/>
        <v>-0.20969506986065831</v>
      </c>
      <c r="K4530" s="21"/>
    </row>
    <row r="4531" spans="1:11">
      <c r="A4531" s="20">
        <v>4524</v>
      </c>
      <c r="B4531" s="35">
        <v>0.08</v>
      </c>
      <c r="C4531" s="33">
        <v>5159.8</v>
      </c>
      <c r="D4531" s="34" t="s">
        <v>13</v>
      </c>
      <c r="E4531" s="35">
        <v>0</v>
      </c>
      <c r="F4531" s="27">
        <f t="shared" si="350"/>
        <v>8.3103973683643501E-2</v>
      </c>
      <c r="G4531" s="28">
        <f t="shared" si="351"/>
        <v>1259.1592199681345</v>
      </c>
      <c r="H4531" s="28">
        <f t="shared" si="352"/>
        <v>2.4951079878185207</v>
      </c>
      <c r="I4531" s="29">
        <f t="shared" si="353"/>
        <v>0.41795261627497049</v>
      </c>
      <c r="J4531" s="24">
        <f t="shared" si="354"/>
        <v>-0.2365839332570609</v>
      </c>
      <c r="K4531" s="21"/>
    </row>
    <row r="4532" spans="1:11">
      <c r="A4532" s="20">
        <v>4525</v>
      </c>
      <c r="B4532" s="35">
        <v>0.02</v>
      </c>
      <c r="C4532" s="33">
        <v>4254</v>
      </c>
      <c r="D4532" s="34" t="s">
        <v>13</v>
      </c>
      <c r="E4532" s="35">
        <v>0</v>
      </c>
      <c r="F4532" s="27">
        <f t="shared" si="350"/>
        <v>2.1214636503225789E-2</v>
      </c>
      <c r="G4532" s="28">
        <f t="shared" si="351"/>
        <v>1071.7102346338468</v>
      </c>
      <c r="H4532" s="28">
        <f t="shared" si="352"/>
        <v>2.4951079878185207</v>
      </c>
      <c r="I4532" s="29">
        <f t="shared" si="353"/>
        <v>9.0810816572155353E-2</v>
      </c>
      <c r="J4532" s="24">
        <f t="shared" si="354"/>
        <v>-5.4131635085913635E-2</v>
      </c>
      <c r="K4532" s="21"/>
    </row>
    <row r="4533" spans="1:11">
      <c r="A4533" s="20">
        <v>4526</v>
      </c>
      <c r="B4533" s="35">
        <v>0.1</v>
      </c>
      <c r="C4533" s="33">
        <v>4254</v>
      </c>
      <c r="D4533" s="34" t="s">
        <v>13</v>
      </c>
      <c r="E4533" s="35">
        <v>0</v>
      </c>
      <c r="F4533" s="27">
        <f t="shared" si="350"/>
        <v>0.10353120017093975</v>
      </c>
      <c r="G4533" s="28">
        <f t="shared" si="351"/>
        <v>1071.7102346338468</v>
      </c>
      <c r="H4533" s="28">
        <f t="shared" si="352"/>
        <v>2.4951079878185207</v>
      </c>
      <c r="I4533" s="29">
        <f t="shared" si="353"/>
        <v>0.44317293990819634</v>
      </c>
      <c r="J4533" s="24">
        <f t="shared" si="354"/>
        <v>-0.26645533361973867</v>
      </c>
      <c r="K4533" s="21"/>
    </row>
    <row r="4534" spans="1:11">
      <c r="A4534" s="20">
        <v>4527</v>
      </c>
      <c r="B4534" s="35">
        <v>0.09</v>
      </c>
      <c r="C4534" s="33">
        <v>4254</v>
      </c>
      <c r="D4534" s="34" t="s">
        <v>13</v>
      </c>
      <c r="E4534" s="35">
        <v>0</v>
      </c>
      <c r="F4534" s="27">
        <f t="shared" si="350"/>
        <v>9.3326156515232073E-2</v>
      </c>
      <c r="G4534" s="28">
        <f t="shared" si="351"/>
        <v>1071.7102346338468</v>
      </c>
      <c r="H4534" s="28">
        <f t="shared" si="352"/>
        <v>2.4951079878185207</v>
      </c>
      <c r="I4534" s="29">
        <f t="shared" si="353"/>
        <v>0.39948949770599806</v>
      </c>
      <c r="J4534" s="24">
        <f t="shared" si="354"/>
        <v>-0.24005633731759005</v>
      </c>
      <c r="K4534" s="21"/>
    </row>
    <row r="4535" spans="1:11">
      <c r="A4535" s="20">
        <v>4528</v>
      </c>
      <c r="B4535" s="35">
        <v>0.41</v>
      </c>
      <c r="C4535" s="33">
        <v>2252.4</v>
      </c>
      <c r="D4535" s="34" t="s">
        <v>13</v>
      </c>
      <c r="E4535" s="35">
        <v>0</v>
      </c>
      <c r="F4535" s="27">
        <f t="shared" si="350"/>
        <v>0.41554655616497127</v>
      </c>
      <c r="G4535" s="28">
        <f t="shared" si="351"/>
        <v>630.21406339894372</v>
      </c>
      <c r="H4535" s="28">
        <f t="shared" si="352"/>
        <v>2.4951079878185207</v>
      </c>
      <c r="I4535" s="29">
        <f t="shared" si="353"/>
        <v>1.0460016886552634</v>
      </c>
      <c r="J4535" s="24">
        <f t="shared" si="354"/>
        <v>-0.74518107596668859</v>
      </c>
      <c r="K4535" s="21"/>
    </row>
    <row r="4536" spans="1:11">
      <c r="A4536" s="20">
        <v>4529</v>
      </c>
      <c r="B4536" s="35">
        <v>0.3</v>
      </c>
      <c r="C4536" s="33">
        <v>1563.6</v>
      </c>
      <c r="D4536" s="34" t="s">
        <v>13</v>
      </c>
      <c r="E4536" s="35">
        <v>0</v>
      </c>
      <c r="F4536" s="27">
        <f t="shared" si="350"/>
        <v>0.3054933002787984</v>
      </c>
      <c r="G4536" s="28">
        <f t="shared" si="351"/>
        <v>464.64646215932942</v>
      </c>
      <c r="H4536" s="28">
        <f t="shared" si="352"/>
        <v>2.4951079878185207</v>
      </c>
      <c r="I4536" s="29">
        <f t="shared" si="353"/>
        <v>0.56695544796818265</v>
      </c>
      <c r="J4536" s="24">
        <f t="shared" si="354"/>
        <v>-0.43403584456199706</v>
      </c>
      <c r="K4536" s="21"/>
    </row>
    <row r="4537" spans="1:11">
      <c r="A4537" s="20">
        <v>4530</v>
      </c>
      <c r="B4537" s="35">
        <v>0.74</v>
      </c>
      <c r="C4537" s="33">
        <v>1563.6</v>
      </c>
      <c r="D4537" s="34" t="s">
        <v>13</v>
      </c>
      <c r="E4537" s="35">
        <v>0</v>
      </c>
      <c r="F4537" s="27">
        <f t="shared" si="350"/>
        <v>0.74336577318339636</v>
      </c>
      <c r="G4537" s="28">
        <f t="shared" si="351"/>
        <v>464.64646215932942</v>
      </c>
      <c r="H4537" s="28">
        <f t="shared" si="352"/>
        <v>2.4951079878185207</v>
      </c>
      <c r="I4537" s="29">
        <f t="shared" si="353"/>
        <v>1.3795892563103009</v>
      </c>
      <c r="J4537" s="24">
        <f t="shared" si="354"/>
        <v>-1.0592690775374187</v>
      </c>
      <c r="K4537" s="21"/>
    </row>
    <row r="4538" spans="1:11">
      <c r="A4538" s="20">
        <v>4531</v>
      </c>
      <c r="B4538" s="35">
        <v>6.18</v>
      </c>
      <c r="C4538" s="33">
        <v>1563.6</v>
      </c>
      <c r="D4538" s="34" t="s">
        <v>13</v>
      </c>
      <c r="E4538" s="35">
        <v>7</v>
      </c>
      <c r="F4538" s="27">
        <f t="shared" si="350"/>
        <v>6.0126689277757137</v>
      </c>
      <c r="G4538" s="28">
        <f t="shared" si="351"/>
        <v>464.64646215932942</v>
      </c>
      <c r="H4538" s="28">
        <f t="shared" si="352"/>
        <v>2.4951079878185207</v>
      </c>
      <c r="I4538" s="29">
        <f t="shared" si="353"/>
        <v>11.158723946876798</v>
      </c>
      <c r="J4538" s="24">
        <f t="shared" si="354"/>
        <v>5.874906269827207</v>
      </c>
      <c r="K4538" s="21"/>
    </row>
    <row r="4539" spans="1:11">
      <c r="A4539" s="20">
        <v>4532</v>
      </c>
      <c r="B4539" s="35">
        <v>1.49</v>
      </c>
      <c r="C4539" s="33">
        <v>506.2</v>
      </c>
      <c r="D4539" s="34" t="s">
        <v>13</v>
      </c>
      <c r="E4539" s="35">
        <v>0</v>
      </c>
      <c r="F4539" s="27">
        <f t="shared" si="350"/>
        <v>1.4810718756466328</v>
      </c>
      <c r="G4539" s="28">
        <f t="shared" si="351"/>
        <v>181.18925780213868</v>
      </c>
      <c r="H4539" s="28">
        <f t="shared" si="352"/>
        <v>2.4951079878185207</v>
      </c>
      <c r="I4539" s="29">
        <f t="shared" si="353"/>
        <v>1.0718479680715878</v>
      </c>
      <c r="J4539" s="24">
        <f t="shared" si="354"/>
        <v>-0.95480108547944109</v>
      </c>
      <c r="K4539" s="21"/>
    </row>
    <row r="4540" spans="1:11">
      <c r="A4540" s="20">
        <v>4533</v>
      </c>
      <c r="B4540" s="35">
        <v>5.76</v>
      </c>
      <c r="C4540" s="33">
        <v>506.2</v>
      </c>
      <c r="D4540" s="34" t="s">
        <v>13</v>
      </c>
      <c r="E4540" s="35">
        <v>9</v>
      </c>
      <c r="F4540" s="27">
        <f t="shared" si="350"/>
        <v>5.6099884507994746</v>
      </c>
      <c r="G4540" s="28">
        <f t="shared" si="351"/>
        <v>181.18925780213868</v>
      </c>
      <c r="H4540" s="28">
        <f t="shared" si="352"/>
        <v>2.4951079878185207</v>
      </c>
      <c r="I4540" s="29">
        <f t="shared" si="353"/>
        <v>4.0599344439439884</v>
      </c>
      <c r="J4540" s="24">
        <f t="shared" si="354"/>
        <v>8.8854724507458371</v>
      </c>
      <c r="K4540" s="21"/>
    </row>
    <row r="4541" spans="1:11">
      <c r="A4541" s="20">
        <v>4534</v>
      </c>
      <c r="B4541" s="35">
        <v>9.0299999999999994</v>
      </c>
      <c r="C4541" s="33">
        <v>506.2</v>
      </c>
      <c r="D4541" s="34" t="s">
        <v>13</v>
      </c>
      <c r="E4541" s="35">
        <v>7</v>
      </c>
      <c r="F4541" s="27">
        <f t="shared" si="350"/>
        <v>8.7354311020333864</v>
      </c>
      <c r="G4541" s="28">
        <f t="shared" si="351"/>
        <v>181.18925780213868</v>
      </c>
      <c r="H4541" s="28">
        <f t="shared" si="352"/>
        <v>2.4951079878185207</v>
      </c>
      <c r="I4541" s="29">
        <f t="shared" si="353"/>
        <v>6.3218093806932538</v>
      </c>
      <c r="J4541" s="24">
        <f t="shared" si="354"/>
        <v>6.4713926892979856</v>
      </c>
      <c r="K4541" s="21"/>
    </row>
    <row r="4542" spans="1:11">
      <c r="A4542" s="20">
        <v>4535</v>
      </c>
      <c r="B4542" s="35">
        <v>3.14</v>
      </c>
      <c r="C4542" s="33">
        <v>506.2</v>
      </c>
      <c r="D4542" s="34" t="s">
        <v>13</v>
      </c>
      <c r="E4542" s="35">
        <v>2</v>
      </c>
      <c r="F4542" s="27">
        <f t="shared" si="350"/>
        <v>3.0863153429067425</v>
      </c>
      <c r="G4542" s="28">
        <f t="shared" si="351"/>
        <v>181.18925780213868</v>
      </c>
      <c r="H4542" s="28">
        <f t="shared" si="352"/>
        <v>2.4951079878185207</v>
      </c>
      <c r="I4542" s="29">
        <f t="shared" si="353"/>
        <v>2.2335586027372676</v>
      </c>
      <c r="J4542" s="24">
        <f t="shared" si="354"/>
        <v>-0.72734061107768966</v>
      </c>
      <c r="K4542" s="21"/>
    </row>
    <row r="4543" spans="1:11">
      <c r="A4543" s="20">
        <v>4536</v>
      </c>
      <c r="B4543" s="35">
        <v>8.75</v>
      </c>
      <c r="C4543" s="33">
        <v>506.2</v>
      </c>
      <c r="D4543" s="34" t="s">
        <v>13</v>
      </c>
      <c r="E4543" s="35">
        <v>5</v>
      </c>
      <c r="F4543" s="27">
        <f t="shared" si="350"/>
        <v>8.4685843094971034</v>
      </c>
      <c r="G4543" s="28">
        <f t="shared" si="351"/>
        <v>181.18925780213868</v>
      </c>
      <c r="H4543" s="28">
        <f t="shared" si="352"/>
        <v>2.4951079878185207</v>
      </c>
      <c r="I4543" s="29">
        <f t="shared" si="353"/>
        <v>6.1286930322773063</v>
      </c>
      <c r="J4543" s="24">
        <f t="shared" si="354"/>
        <v>2.8644008070808127</v>
      </c>
      <c r="K4543" s="21"/>
    </row>
    <row r="4544" spans="1:11">
      <c r="A4544" s="20">
        <v>4537</v>
      </c>
      <c r="B4544" s="35">
        <v>1.67</v>
      </c>
      <c r="C4544" s="33">
        <v>442.2</v>
      </c>
      <c r="D4544" s="34" t="s">
        <v>13</v>
      </c>
      <c r="E4544" s="35">
        <v>1</v>
      </c>
      <c r="F4544" s="27">
        <f t="shared" si="350"/>
        <v>1.6571425009258569</v>
      </c>
      <c r="G4544" s="28">
        <f t="shared" si="351"/>
        <v>161.8507050637738</v>
      </c>
      <c r="H4544" s="28">
        <f t="shared" si="352"/>
        <v>2.4951079878185207</v>
      </c>
      <c r="I4544" s="29">
        <f t="shared" si="353"/>
        <v>1.0712702869156716</v>
      </c>
      <c r="J4544" s="24">
        <f t="shared" si="354"/>
        <v>-1.1012444464553255</v>
      </c>
      <c r="K4544" s="21"/>
    </row>
    <row r="4545" spans="1:11">
      <c r="A4545" s="20">
        <v>4538</v>
      </c>
      <c r="B4545" s="35">
        <v>7.54</v>
      </c>
      <c r="C4545" s="33">
        <v>442.2</v>
      </c>
      <c r="D4545" s="34" t="s">
        <v>13</v>
      </c>
      <c r="E4545" s="35">
        <v>5</v>
      </c>
      <c r="F4545" s="27">
        <f t="shared" si="350"/>
        <v>7.3138873044514296</v>
      </c>
      <c r="G4545" s="28">
        <f t="shared" si="351"/>
        <v>161.8507050637738</v>
      </c>
      <c r="H4545" s="28">
        <f t="shared" si="352"/>
        <v>2.4951079878185207</v>
      </c>
      <c r="I4545" s="29">
        <f t="shared" si="353"/>
        <v>4.7281088661542494</v>
      </c>
      <c r="J4545" s="24">
        <f t="shared" si="354"/>
        <v>2.9346985897301749</v>
      </c>
      <c r="K4545" s="21"/>
    </row>
    <row r="4546" spans="1:11">
      <c r="A4546" s="20">
        <v>4539</v>
      </c>
      <c r="B4546" s="35">
        <v>4.68</v>
      </c>
      <c r="C4546" s="33">
        <v>442.2</v>
      </c>
      <c r="D4546" s="34" t="s">
        <v>13</v>
      </c>
      <c r="E4546" s="35">
        <v>6</v>
      </c>
      <c r="F4546" s="27">
        <f t="shared" si="350"/>
        <v>4.5724020547302135</v>
      </c>
      <c r="G4546" s="28">
        <f t="shared" si="351"/>
        <v>161.8507050637738</v>
      </c>
      <c r="H4546" s="28">
        <f t="shared" si="352"/>
        <v>2.4951079878185207</v>
      </c>
      <c r="I4546" s="29">
        <f t="shared" si="353"/>
        <v>2.955858327408742</v>
      </c>
      <c r="J4546" s="24">
        <f t="shared" si="354"/>
        <v>3.6278186582239798</v>
      </c>
      <c r="K4546" s="21"/>
    </row>
    <row r="4547" spans="1:11">
      <c r="A4547" s="20">
        <v>4540</v>
      </c>
      <c r="B4547" s="35">
        <v>0.94</v>
      </c>
      <c r="C4547" s="33">
        <v>442.2</v>
      </c>
      <c r="D4547" s="34" t="s">
        <v>13</v>
      </c>
      <c r="E4547" s="35">
        <v>1</v>
      </c>
      <c r="F4547" s="27">
        <f t="shared" si="350"/>
        <v>0.94087699606579167</v>
      </c>
      <c r="G4547" s="28">
        <f t="shared" si="351"/>
        <v>161.8507050637738</v>
      </c>
      <c r="H4547" s="28">
        <f t="shared" si="352"/>
        <v>2.4951079878185207</v>
      </c>
      <c r="I4547" s="29">
        <f t="shared" si="353"/>
        <v>0.60823590546052408</v>
      </c>
      <c r="J4547" s="24">
        <f t="shared" si="354"/>
        <v>-1.2511879849074083</v>
      </c>
      <c r="K4547" s="21"/>
    </row>
    <row r="4548" spans="1:11">
      <c r="A4548" s="20">
        <v>4541</v>
      </c>
      <c r="B4548" s="35">
        <v>0.88</v>
      </c>
      <c r="C4548" s="33">
        <v>442.2</v>
      </c>
      <c r="D4548" s="34" t="s">
        <v>13</v>
      </c>
      <c r="E4548" s="35">
        <v>0</v>
      </c>
      <c r="F4548" s="27">
        <f t="shared" si="350"/>
        <v>0.88169704974220398</v>
      </c>
      <c r="G4548" s="28">
        <f t="shared" si="351"/>
        <v>161.8507050637738</v>
      </c>
      <c r="H4548" s="28">
        <f t="shared" si="352"/>
        <v>2.4951079878185207</v>
      </c>
      <c r="I4548" s="29">
        <f t="shared" si="353"/>
        <v>0.56997865356920929</v>
      </c>
      <c r="J4548" s="24">
        <f t="shared" si="354"/>
        <v>-0.51314011915107427</v>
      </c>
      <c r="K4548" s="21"/>
    </row>
    <row r="4549" spans="1:11">
      <c r="A4549" s="20">
        <v>4542</v>
      </c>
      <c r="B4549" s="35">
        <v>1.05</v>
      </c>
      <c r="C4549" s="33">
        <v>1317.6</v>
      </c>
      <c r="D4549" s="34" t="s">
        <v>13</v>
      </c>
      <c r="E4549" s="35">
        <v>1</v>
      </c>
      <c r="F4549" s="27">
        <f t="shared" si="350"/>
        <v>1.0492281886773389</v>
      </c>
      <c r="G4549" s="28">
        <f t="shared" si="351"/>
        <v>402.76002279097486</v>
      </c>
      <c r="H4549" s="28">
        <f t="shared" si="352"/>
        <v>2.4951079878185207</v>
      </c>
      <c r="I4549" s="29">
        <f t="shared" si="353"/>
        <v>1.6878774633464115</v>
      </c>
      <c r="J4549" s="24">
        <f t="shared" si="354"/>
        <v>-1.2632154482170019</v>
      </c>
      <c r="K4549" s="21"/>
    </row>
    <row r="4550" spans="1:11">
      <c r="A4550" s="20">
        <v>4543</v>
      </c>
      <c r="B4550" s="35">
        <v>0.83</v>
      </c>
      <c r="C4550" s="33">
        <v>945.8</v>
      </c>
      <c r="D4550" s="34" t="s">
        <v>13</v>
      </c>
      <c r="E4550" s="35">
        <v>1</v>
      </c>
      <c r="F4550" s="27">
        <f t="shared" si="350"/>
        <v>0.83233409788340551</v>
      </c>
      <c r="G4550" s="28">
        <f t="shared" si="351"/>
        <v>305.36428199817612</v>
      </c>
      <c r="H4550" s="28">
        <f t="shared" si="352"/>
        <v>2.4951079878185207</v>
      </c>
      <c r="I4550" s="29">
        <f t="shared" si="353"/>
        <v>1.0151741051365508</v>
      </c>
      <c r="J4550" s="24">
        <f t="shared" si="354"/>
        <v>-1.188287468178205</v>
      </c>
      <c r="K4550" s="21"/>
    </row>
    <row r="4551" spans="1:11">
      <c r="A4551" s="20">
        <v>4544</v>
      </c>
      <c r="B4551" s="35">
        <v>0.27</v>
      </c>
      <c r="C4551" s="33">
        <v>753.2</v>
      </c>
      <c r="D4551" s="34" t="s">
        <v>13</v>
      </c>
      <c r="E4551" s="35">
        <v>0</v>
      </c>
      <c r="F4551" s="27">
        <f t="shared" si="350"/>
        <v>0.27538090458818604</v>
      </c>
      <c r="G4551" s="28">
        <f t="shared" si="351"/>
        <v>252.49051345783823</v>
      </c>
      <c r="H4551" s="28">
        <f t="shared" si="352"/>
        <v>2.4951079878185207</v>
      </c>
      <c r="I4551" s="29">
        <f t="shared" si="353"/>
        <v>0.27771765887608568</v>
      </c>
      <c r="J4551" s="24">
        <f t="shared" si="354"/>
        <v>-0.23680864619324005</v>
      </c>
      <c r="K4551" s="21"/>
    </row>
    <row r="4552" spans="1:11">
      <c r="A4552" s="20">
        <v>4545</v>
      </c>
      <c r="B4552" s="35">
        <v>4.6100000000000003</v>
      </c>
      <c r="C4552" s="33">
        <v>753.2</v>
      </c>
      <c r="D4552" s="34" t="s">
        <v>13</v>
      </c>
      <c r="E4552" s="35">
        <v>6</v>
      </c>
      <c r="F4552" s="27">
        <f t="shared" ref="F4552:F4615" si="355">B4552^$F$2</f>
        <v>4.5050345268673766</v>
      </c>
      <c r="G4552" s="28">
        <f t="shared" ref="G4552:G4615" si="356">C4552^$I$2</f>
        <v>252.49051345783823</v>
      </c>
      <c r="H4552" s="28">
        <f t="shared" si="352"/>
        <v>2.4951079878185207</v>
      </c>
      <c r="I4552" s="29">
        <f t="shared" si="353"/>
        <v>4.543262154754415</v>
      </c>
      <c r="J4552" s="24">
        <f t="shared" si="354"/>
        <v>4.4058500522018562</v>
      </c>
      <c r="K4552" s="21"/>
    </row>
    <row r="4553" spans="1:11">
      <c r="A4553" s="20">
        <v>4546</v>
      </c>
      <c r="B4553" s="35">
        <v>5.76</v>
      </c>
      <c r="C4553" s="33">
        <v>753.2</v>
      </c>
      <c r="D4553" s="34" t="s">
        <v>13</v>
      </c>
      <c r="E4553" s="35">
        <v>6</v>
      </c>
      <c r="F4553" s="27">
        <f t="shared" si="355"/>
        <v>5.6099884507994746</v>
      </c>
      <c r="G4553" s="28">
        <f t="shared" si="356"/>
        <v>252.49051345783823</v>
      </c>
      <c r="H4553" s="28">
        <f t="shared" ref="H4553:H4616" si="357">IF(D4553="F",1,IF(D4553="R",$G$2,$H$2))</f>
        <v>2.4951079878185207</v>
      </c>
      <c r="I4553" s="29">
        <f t="shared" ref="I4553:I4616" si="358">$E$2*F4553*G4553*H4553</f>
        <v>5.6575922038159625</v>
      </c>
      <c r="J4553" s="24">
        <f t="shared" ref="J4553:J4616" si="359">IF(OR(B4553&lt;=0,C4553&lt;=0,I4553&lt;=0),0,GAMMALN(E4553+$J$2*B4553)-GAMMALN($J$2*B4553)+$J$2*B4553*LN($J$2*B4553)+E4553*LN(I4553)-($J$2*B4553+E4553)*LN($J$2*B4553+I4553))</f>
        <v>4.5846482566484212</v>
      </c>
      <c r="K4553" s="21"/>
    </row>
    <row r="4554" spans="1:11">
      <c r="A4554" s="20">
        <v>4547</v>
      </c>
      <c r="B4554" s="35">
        <v>0.03</v>
      </c>
      <c r="C4554" s="33">
        <v>670.4</v>
      </c>
      <c r="D4554" s="34" t="s">
        <v>13</v>
      </c>
      <c r="E4554" s="35">
        <v>0</v>
      </c>
      <c r="F4554" s="27">
        <f t="shared" si="355"/>
        <v>3.1628088022045274E-2</v>
      </c>
      <c r="G4554" s="28">
        <f t="shared" si="356"/>
        <v>229.09383984432114</v>
      </c>
      <c r="H4554" s="28">
        <f t="shared" si="357"/>
        <v>2.4951079878185207</v>
      </c>
      <c r="I4554" s="29">
        <f t="shared" si="358"/>
        <v>2.8940828397965648E-2</v>
      </c>
      <c r="J4554" s="24">
        <f t="shared" si="359"/>
        <v>-2.4895439887036658E-2</v>
      </c>
      <c r="K4554" s="21"/>
    </row>
    <row r="4555" spans="1:11">
      <c r="A4555" s="20">
        <v>4548</v>
      </c>
      <c r="B4555" s="35">
        <v>1.17</v>
      </c>
      <c r="C4555" s="33">
        <v>670.4</v>
      </c>
      <c r="D4555" s="34" t="s">
        <v>13</v>
      </c>
      <c r="E4555" s="35">
        <v>0</v>
      </c>
      <c r="F4555" s="27">
        <f t="shared" si="355"/>
        <v>1.167234769145534</v>
      </c>
      <c r="G4555" s="28">
        <f t="shared" si="356"/>
        <v>229.09383984432114</v>
      </c>
      <c r="H4555" s="28">
        <f t="shared" si="357"/>
        <v>2.4951079878185207</v>
      </c>
      <c r="I4555" s="29">
        <f t="shared" si="358"/>
        <v>1.0680614373665027</v>
      </c>
      <c r="J4555" s="24">
        <f t="shared" si="359"/>
        <v>-0.92542082647286916</v>
      </c>
      <c r="K4555" s="21"/>
    </row>
    <row r="4556" spans="1:11">
      <c r="A4556" s="20">
        <v>4549</v>
      </c>
      <c r="B4556" s="35">
        <v>3.07</v>
      </c>
      <c r="C4556" s="33">
        <v>670.4</v>
      </c>
      <c r="D4556" s="34" t="s">
        <v>13</v>
      </c>
      <c r="E4556" s="35">
        <v>0</v>
      </c>
      <c r="F4556" s="27">
        <f t="shared" si="355"/>
        <v>3.0185376138657052</v>
      </c>
      <c r="G4556" s="28">
        <f t="shared" si="356"/>
        <v>229.09383984432114</v>
      </c>
      <c r="H4556" s="28">
        <f t="shared" si="357"/>
        <v>2.4951079878185207</v>
      </c>
      <c r="I4556" s="29">
        <f t="shared" si="358"/>
        <v>2.7620695577551664</v>
      </c>
      <c r="J4556" s="24">
        <f t="shared" si="359"/>
        <v>-2.3976201271795077</v>
      </c>
      <c r="K4556" s="21"/>
    </row>
    <row r="4557" spans="1:11">
      <c r="A4557" s="20">
        <v>4550</v>
      </c>
      <c r="B4557" s="35">
        <v>1.38</v>
      </c>
      <c r="C4557" s="33">
        <v>605</v>
      </c>
      <c r="D4557" s="34" t="s">
        <v>13</v>
      </c>
      <c r="E4557" s="35">
        <v>0</v>
      </c>
      <c r="F4557" s="27">
        <f t="shared" si="355"/>
        <v>1.3733174357320401</v>
      </c>
      <c r="G4557" s="28">
        <f t="shared" si="356"/>
        <v>210.27607792565843</v>
      </c>
      <c r="H4557" s="28">
        <f t="shared" si="357"/>
        <v>2.4951079878185207</v>
      </c>
      <c r="I4557" s="29">
        <f t="shared" si="358"/>
        <v>1.1534145078179265</v>
      </c>
      <c r="J4557" s="24">
        <f t="shared" si="359"/>
        <v>-1.0103171882916984</v>
      </c>
      <c r="K4557" s="21"/>
    </row>
    <row r="4558" spans="1:11">
      <c r="A4558" s="20">
        <v>4551</v>
      </c>
      <c r="B4558" s="35">
        <v>0.91</v>
      </c>
      <c r="C4558" s="33">
        <v>605</v>
      </c>
      <c r="D4558" s="34" t="s">
        <v>13</v>
      </c>
      <c r="E4558" s="35">
        <v>1</v>
      </c>
      <c r="F4558" s="27">
        <f t="shared" si="355"/>
        <v>0.91129437519940404</v>
      </c>
      <c r="G4558" s="28">
        <f t="shared" si="356"/>
        <v>210.27607792565843</v>
      </c>
      <c r="H4558" s="28">
        <f t="shared" si="357"/>
        <v>2.4951079878185207</v>
      </c>
      <c r="I4558" s="29">
        <f t="shared" si="358"/>
        <v>0.76537304915784565</v>
      </c>
      <c r="J4558" s="24">
        <f t="shared" si="359"/>
        <v>-1.1980680590271833</v>
      </c>
      <c r="K4558" s="21"/>
    </row>
    <row r="4559" spans="1:11">
      <c r="A4559" s="20">
        <v>4552</v>
      </c>
      <c r="B4559" s="35">
        <v>1.76</v>
      </c>
      <c r="C4559" s="33">
        <v>605</v>
      </c>
      <c r="D4559" s="34" t="s">
        <v>13</v>
      </c>
      <c r="E4559" s="35">
        <v>1</v>
      </c>
      <c r="F4559" s="27">
        <f t="shared" si="355"/>
        <v>1.7450685248383941</v>
      </c>
      <c r="G4559" s="28">
        <f t="shared" si="356"/>
        <v>210.27607792565843</v>
      </c>
      <c r="H4559" s="28">
        <f t="shared" si="357"/>
        <v>2.4951079878185207</v>
      </c>
      <c r="I4559" s="29">
        <f t="shared" si="358"/>
        <v>1.465638825601981</v>
      </c>
      <c r="J4559" s="24">
        <f t="shared" si="359"/>
        <v>-1.160562069662852</v>
      </c>
      <c r="K4559" s="21"/>
    </row>
    <row r="4560" spans="1:11">
      <c r="A4560" s="20">
        <v>4553</v>
      </c>
      <c r="B4560" s="35">
        <v>0.08</v>
      </c>
      <c r="C4560" s="33">
        <v>605</v>
      </c>
      <c r="D4560" s="34" t="s">
        <v>13</v>
      </c>
      <c r="E4560" s="35">
        <v>0</v>
      </c>
      <c r="F4560" s="27">
        <f t="shared" si="355"/>
        <v>8.3103973683643501E-2</v>
      </c>
      <c r="G4560" s="28">
        <f t="shared" si="356"/>
        <v>210.27607792565843</v>
      </c>
      <c r="H4560" s="28">
        <f t="shared" si="357"/>
        <v>2.4951079878185207</v>
      </c>
      <c r="I4560" s="29">
        <f t="shared" si="358"/>
        <v>6.9796921243441015E-2</v>
      </c>
      <c r="J4560" s="24">
        <f t="shared" si="359"/>
        <v>-6.0820348512145128E-2</v>
      </c>
      <c r="K4560" s="21"/>
    </row>
    <row r="4561" spans="1:11">
      <c r="A4561" s="20">
        <v>4554</v>
      </c>
      <c r="B4561" s="35">
        <v>0.16</v>
      </c>
      <c r="C4561" s="33">
        <v>656.2</v>
      </c>
      <c r="D4561" s="34" t="s">
        <v>13</v>
      </c>
      <c r="E4561" s="35">
        <v>0</v>
      </c>
      <c r="F4561" s="27">
        <f t="shared" si="355"/>
        <v>0.16448067826327309</v>
      </c>
      <c r="G4561" s="28">
        <f t="shared" si="356"/>
        <v>225.03480057606669</v>
      </c>
      <c r="H4561" s="28">
        <f t="shared" si="357"/>
        <v>2.4951079878185207</v>
      </c>
      <c r="I4561" s="29">
        <f t="shared" si="358"/>
        <v>0.14783905606526937</v>
      </c>
      <c r="J4561" s="24">
        <f t="shared" si="359"/>
        <v>-0.127895874163893</v>
      </c>
      <c r="K4561" s="21"/>
    </row>
    <row r="4562" spans="1:11">
      <c r="A4562" s="20">
        <v>4555</v>
      </c>
      <c r="B4562" s="35">
        <v>3.66</v>
      </c>
      <c r="C4562" s="33">
        <v>691.4</v>
      </c>
      <c r="D4562" s="34" t="s">
        <v>13</v>
      </c>
      <c r="E4562" s="35">
        <v>5</v>
      </c>
      <c r="F4562" s="27">
        <f t="shared" si="355"/>
        <v>3.5891261400760057</v>
      </c>
      <c r="G4562" s="28">
        <f t="shared" si="356"/>
        <v>235.07078699631614</v>
      </c>
      <c r="H4562" s="28">
        <f t="shared" si="357"/>
        <v>2.4951079878185207</v>
      </c>
      <c r="I4562" s="29">
        <f t="shared" si="358"/>
        <v>3.3698610279519485</v>
      </c>
      <c r="J4562" s="24">
        <f t="shared" si="359"/>
        <v>2.5978659246150073</v>
      </c>
      <c r="K4562" s="21"/>
    </row>
    <row r="4563" spans="1:11">
      <c r="A4563" s="20">
        <v>4556</v>
      </c>
      <c r="B4563" s="35">
        <v>1.17</v>
      </c>
      <c r="C4563" s="33">
        <v>691.4</v>
      </c>
      <c r="D4563" s="34" t="s">
        <v>13</v>
      </c>
      <c r="E4563" s="35">
        <v>0</v>
      </c>
      <c r="F4563" s="27">
        <f t="shared" si="355"/>
        <v>1.167234769145534</v>
      </c>
      <c r="G4563" s="28">
        <f t="shared" si="356"/>
        <v>235.07078699631614</v>
      </c>
      <c r="H4563" s="28">
        <f t="shared" si="357"/>
        <v>2.4951079878185207</v>
      </c>
      <c r="I4563" s="29">
        <f t="shared" si="358"/>
        <v>1.0959266421688731</v>
      </c>
      <c r="J4563" s="24">
        <f t="shared" si="359"/>
        <v>-0.94641054556633053</v>
      </c>
      <c r="K4563" s="21"/>
    </row>
    <row r="4564" spans="1:11">
      <c r="A4564" s="20">
        <v>4557</v>
      </c>
      <c r="B4564" s="35">
        <v>0.59</v>
      </c>
      <c r="C4564" s="33">
        <v>691.4</v>
      </c>
      <c r="D4564" s="34" t="s">
        <v>13</v>
      </c>
      <c r="E4564" s="35">
        <v>0</v>
      </c>
      <c r="F4564" s="27">
        <f t="shared" si="355"/>
        <v>0.59471043373436139</v>
      </c>
      <c r="G4564" s="28">
        <f t="shared" si="356"/>
        <v>235.07078699631614</v>
      </c>
      <c r="H4564" s="28">
        <f t="shared" si="357"/>
        <v>2.4951079878185207</v>
      </c>
      <c r="I4564" s="29">
        <f t="shared" si="358"/>
        <v>0.55837867919442497</v>
      </c>
      <c r="J4564" s="24">
        <f t="shared" si="359"/>
        <v>-0.48154813622843984</v>
      </c>
      <c r="K4564" s="21"/>
    </row>
    <row r="4565" spans="1:11">
      <c r="A4565" s="20">
        <v>4558</v>
      </c>
      <c r="B4565" s="35">
        <v>1.48</v>
      </c>
      <c r="C4565" s="33">
        <v>691.4</v>
      </c>
      <c r="D4565" s="34" t="s">
        <v>13</v>
      </c>
      <c r="E4565" s="35">
        <v>2</v>
      </c>
      <c r="F4565" s="27">
        <f t="shared" si="355"/>
        <v>1.4712811090881976</v>
      </c>
      <c r="G4565" s="28">
        <f t="shared" si="356"/>
        <v>235.07078699631614</v>
      </c>
      <c r="H4565" s="28">
        <f t="shared" si="357"/>
        <v>2.4951079878185207</v>
      </c>
      <c r="I4565" s="29">
        <f t="shared" si="358"/>
        <v>1.3813983340728289</v>
      </c>
      <c r="J4565" s="24">
        <f t="shared" si="359"/>
        <v>-0.90400145683529054</v>
      </c>
      <c r="K4565" s="21"/>
    </row>
    <row r="4566" spans="1:11">
      <c r="A4566" s="20">
        <v>4559</v>
      </c>
      <c r="B4566" s="35">
        <v>3.84</v>
      </c>
      <c r="C4566" s="33">
        <v>691.4</v>
      </c>
      <c r="D4566" s="34" t="s">
        <v>13</v>
      </c>
      <c r="E4566" s="35">
        <v>10</v>
      </c>
      <c r="F4566" s="27">
        <f t="shared" si="355"/>
        <v>3.7629168632656853</v>
      </c>
      <c r="G4566" s="28">
        <f t="shared" si="356"/>
        <v>235.07078699631614</v>
      </c>
      <c r="H4566" s="28">
        <f t="shared" si="357"/>
        <v>2.4951079878185207</v>
      </c>
      <c r="I4566" s="29">
        <f t="shared" si="358"/>
        <v>3.5330346145687974</v>
      </c>
      <c r="J4566" s="24">
        <f t="shared" si="359"/>
        <v>10.033500136997965</v>
      </c>
      <c r="K4566" s="21"/>
    </row>
    <row r="4567" spans="1:11">
      <c r="A4567" s="20">
        <v>4560</v>
      </c>
      <c r="B4567" s="35">
        <v>1.18</v>
      </c>
      <c r="C4567" s="33">
        <v>691.4</v>
      </c>
      <c r="D4567" s="34" t="s">
        <v>13</v>
      </c>
      <c r="E4567" s="35">
        <v>3</v>
      </c>
      <c r="F4567" s="27">
        <f t="shared" si="355"/>
        <v>1.1770601473672446</v>
      </c>
      <c r="G4567" s="28">
        <f t="shared" si="356"/>
        <v>235.07078699631614</v>
      </c>
      <c r="H4567" s="28">
        <f t="shared" si="357"/>
        <v>2.4951079878185207</v>
      </c>
      <c r="I4567" s="29">
        <f t="shared" si="358"/>
        <v>1.1051517732626297</v>
      </c>
      <c r="J4567" s="24">
        <f t="shared" si="359"/>
        <v>-0.7811828165949688</v>
      </c>
      <c r="K4567" s="21"/>
    </row>
    <row r="4568" spans="1:11">
      <c r="A4568" s="20">
        <v>4561</v>
      </c>
      <c r="B4568" s="35">
        <v>0.54</v>
      </c>
      <c r="C4568" s="33">
        <v>691.4</v>
      </c>
      <c r="D4568" s="34" t="s">
        <v>13</v>
      </c>
      <c r="E4568" s="35">
        <v>0</v>
      </c>
      <c r="F4568" s="27">
        <f t="shared" si="355"/>
        <v>0.54503817278154332</v>
      </c>
      <c r="G4568" s="28">
        <f t="shared" si="356"/>
        <v>235.07078699631614</v>
      </c>
      <c r="H4568" s="28">
        <f t="shared" si="357"/>
        <v>2.4951079878185207</v>
      </c>
      <c r="I4568" s="29">
        <f t="shared" si="358"/>
        <v>0.51174097134512198</v>
      </c>
      <c r="J4568" s="24">
        <f t="shared" si="359"/>
        <v>-0.44125004944299895</v>
      </c>
      <c r="K4568" s="21"/>
    </row>
    <row r="4569" spans="1:11">
      <c r="A4569" s="20">
        <v>4562</v>
      </c>
      <c r="B4569" s="35">
        <v>0.02</v>
      </c>
      <c r="C4569" s="33">
        <v>1357.6</v>
      </c>
      <c r="D4569" s="34" t="s">
        <v>13</v>
      </c>
      <c r="E4569" s="35">
        <v>0</v>
      </c>
      <c r="F4569" s="27">
        <f t="shared" si="355"/>
        <v>2.1214636503225789E-2</v>
      </c>
      <c r="G4569" s="28">
        <f t="shared" si="356"/>
        <v>412.94446798202438</v>
      </c>
      <c r="H4569" s="28">
        <f t="shared" si="357"/>
        <v>2.4951079878185207</v>
      </c>
      <c r="I4569" s="29">
        <f t="shared" si="358"/>
        <v>3.4990637510533648E-2</v>
      </c>
      <c r="J4569" s="24">
        <f t="shared" si="359"/>
        <v>-2.7229120154607073E-2</v>
      </c>
      <c r="K4569" s="21"/>
    </row>
    <row r="4570" spans="1:11">
      <c r="A4570" s="20">
        <v>4563</v>
      </c>
      <c r="B4570" s="35">
        <v>0.4</v>
      </c>
      <c r="C4570" s="33">
        <v>1512.4</v>
      </c>
      <c r="D4570" s="34" t="s">
        <v>13</v>
      </c>
      <c r="E4570" s="35">
        <v>0</v>
      </c>
      <c r="F4570" s="27">
        <f t="shared" si="355"/>
        <v>0.40556217558257712</v>
      </c>
      <c r="G4570" s="28">
        <f t="shared" si="356"/>
        <v>451.90718891873524</v>
      </c>
      <c r="H4570" s="28">
        <f t="shared" si="357"/>
        <v>2.4951079878185207</v>
      </c>
      <c r="I4570" s="29">
        <f t="shared" si="358"/>
        <v>0.73203408316647711</v>
      </c>
      <c r="J4570" s="24">
        <f t="shared" si="359"/>
        <v>-0.564302537101393</v>
      </c>
      <c r="K4570" s="21"/>
    </row>
    <row r="4571" spans="1:11">
      <c r="A4571" s="20">
        <v>4564</v>
      </c>
      <c r="B4571" s="35">
        <v>0.39</v>
      </c>
      <c r="C4571" s="33">
        <v>1512.4</v>
      </c>
      <c r="D4571" s="34" t="s">
        <v>13</v>
      </c>
      <c r="E4571" s="35">
        <v>0</v>
      </c>
      <c r="F4571" s="27">
        <f t="shared" si="355"/>
        <v>0.3955740319692822</v>
      </c>
      <c r="G4571" s="28">
        <f t="shared" si="356"/>
        <v>451.90718891873524</v>
      </c>
      <c r="H4571" s="28">
        <f t="shared" si="357"/>
        <v>2.4951079878185207</v>
      </c>
      <c r="I4571" s="29">
        <f t="shared" si="358"/>
        <v>0.7140056229384234</v>
      </c>
      <c r="J4571" s="24">
        <f t="shared" si="359"/>
        <v>-0.55036022364845638</v>
      </c>
      <c r="K4571" s="21"/>
    </row>
    <row r="4572" spans="1:11">
      <c r="A4572" s="20">
        <v>4565</v>
      </c>
      <c r="B4572" s="35">
        <v>0.5</v>
      </c>
      <c r="C4572" s="33">
        <v>1512.4</v>
      </c>
      <c r="D4572" s="34" t="s">
        <v>13</v>
      </c>
      <c r="E4572" s="35">
        <v>0</v>
      </c>
      <c r="F4572" s="27">
        <f t="shared" si="355"/>
        <v>0.50525067479734387</v>
      </c>
      <c r="G4572" s="28">
        <f t="shared" si="356"/>
        <v>451.90718891873524</v>
      </c>
      <c r="H4572" s="28">
        <f t="shared" si="357"/>
        <v>2.4951079878185207</v>
      </c>
      <c r="I4572" s="29">
        <f t="shared" si="358"/>
        <v>0.91197043699458502</v>
      </c>
      <c r="J4572" s="24">
        <f t="shared" si="359"/>
        <v>-0.7035130307425681</v>
      </c>
      <c r="K4572" s="21"/>
    </row>
    <row r="4573" spans="1:11">
      <c r="A4573" s="20">
        <v>4566</v>
      </c>
      <c r="B4573" s="35">
        <v>9.92</v>
      </c>
      <c r="C4573" s="33">
        <v>2347</v>
      </c>
      <c r="D4573" s="34" t="s">
        <v>13</v>
      </c>
      <c r="E4573" s="35">
        <v>14</v>
      </c>
      <c r="F4573" s="27">
        <f t="shared" si="355"/>
        <v>9.582812640516444</v>
      </c>
      <c r="G4573" s="28">
        <f t="shared" si="356"/>
        <v>652.24035705786559</v>
      </c>
      <c r="H4573" s="28">
        <f t="shared" si="357"/>
        <v>2.4951079878185207</v>
      </c>
      <c r="I4573" s="29">
        <f t="shared" si="358"/>
        <v>24.964637945015337</v>
      </c>
      <c r="J4573" s="24">
        <f t="shared" si="359"/>
        <v>21.098506187078556</v>
      </c>
      <c r="K4573" s="21"/>
    </row>
    <row r="4574" spans="1:11">
      <c r="A4574" s="20">
        <v>4567</v>
      </c>
      <c r="B4574" s="35">
        <v>0.05</v>
      </c>
      <c r="C4574" s="33">
        <v>5556.2</v>
      </c>
      <c r="D4574" s="34" t="s">
        <v>13</v>
      </c>
      <c r="E4574" s="35">
        <v>0</v>
      </c>
      <c r="F4574" s="27">
        <f t="shared" si="355"/>
        <v>5.2309208748946186E-2</v>
      </c>
      <c r="G4574" s="28">
        <f t="shared" si="356"/>
        <v>1339.4361173778186</v>
      </c>
      <c r="H4574" s="28">
        <f t="shared" si="357"/>
        <v>2.4951079878185207</v>
      </c>
      <c r="I4574" s="29">
        <f t="shared" si="358"/>
        <v>0.27984964733724421</v>
      </c>
      <c r="J4574" s="24">
        <f t="shared" si="359"/>
        <v>-0.15425350861736886</v>
      </c>
      <c r="K4574" s="21"/>
    </row>
    <row r="4575" spans="1:11">
      <c r="A4575" s="20">
        <v>4568</v>
      </c>
      <c r="B4575" s="35">
        <v>0.56999999999999995</v>
      </c>
      <c r="C4575" s="33">
        <v>5556.2</v>
      </c>
      <c r="D4575" s="34" t="s">
        <v>13</v>
      </c>
      <c r="E4575" s="35">
        <v>3</v>
      </c>
      <c r="F4575" s="27">
        <f t="shared" si="355"/>
        <v>0.57484945823426148</v>
      </c>
      <c r="G4575" s="28">
        <f t="shared" si="356"/>
        <v>1339.4361173778186</v>
      </c>
      <c r="H4575" s="28">
        <f t="shared" si="357"/>
        <v>2.4951079878185207</v>
      </c>
      <c r="I4575" s="29">
        <f t="shared" si="358"/>
        <v>3.075393836120774</v>
      </c>
      <c r="J4575" s="24">
        <f t="shared" si="359"/>
        <v>-0.263768672358899</v>
      </c>
      <c r="K4575" s="21"/>
    </row>
    <row r="4576" spans="1:11">
      <c r="A4576" s="20">
        <v>4569</v>
      </c>
      <c r="B4576" s="35">
        <v>0.16</v>
      </c>
      <c r="C4576" s="33">
        <v>5556.2</v>
      </c>
      <c r="D4576" s="34" t="s">
        <v>13</v>
      </c>
      <c r="E4576" s="35">
        <v>2</v>
      </c>
      <c r="F4576" s="27">
        <f t="shared" si="355"/>
        <v>0.16448067826327309</v>
      </c>
      <c r="G4576" s="28">
        <f t="shared" si="356"/>
        <v>1339.4361173778186</v>
      </c>
      <c r="H4576" s="28">
        <f t="shared" si="357"/>
        <v>2.4951079878185207</v>
      </c>
      <c r="I4576" s="29">
        <f t="shared" si="358"/>
        <v>0.87995710328336807</v>
      </c>
      <c r="J4576" s="24">
        <f t="shared" si="359"/>
        <v>-1.738968356796085</v>
      </c>
      <c r="K4576" s="21"/>
    </row>
    <row r="4577" spans="1:11">
      <c r="A4577" s="20">
        <v>4570</v>
      </c>
      <c r="B4577" s="35">
        <v>0.21</v>
      </c>
      <c r="C4577" s="33">
        <v>5556.2</v>
      </c>
      <c r="D4577" s="34" t="s">
        <v>13</v>
      </c>
      <c r="E4577" s="35">
        <v>0</v>
      </c>
      <c r="F4577" s="27">
        <f t="shared" si="355"/>
        <v>0.2149979387370769</v>
      </c>
      <c r="G4577" s="28">
        <f t="shared" si="356"/>
        <v>1339.4361173778186</v>
      </c>
      <c r="H4577" s="28">
        <f t="shared" si="357"/>
        <v>2.4951079878185207</v>
      </c>
      <c r="I4577" s="29">
        <f t="shared" si="358"/>
        <v>1.1502199855970394</v>
      </c>
      <c r="J4577" s="24">
        <f t="shared" si="359"/>
        <v>-0.63937223644991992</v>
      </c>
      <c r="K4577" s="21"/>
    </row>
    <row r="4578" spans="1:11">
      <c r="A4578" s="20">
        <v>4571</v>
      </c>
      <c r="B4578" s="35">
        <v>3.31</v>
      </c>
      <c r="C4578" s="33">
        <v>1373.2</v>
      </c>
      <c r="D4578" s="34" t="s">
        <v>13</v>
      </c>
      <c r="E4578" s="35">
        <v>13</v>
      </c>
      <c r="F4578" s="27">
        <f t="shared" si="355"/>
        <v>3.2508245951332433</v>
      </c>
      <c r="G4578" s="28">
        <f t="shared" si="356"/>
        <v>416.90291970645274</v>
      </c>
      <c r="H4578" s="28">
        <f t="shared" si="357"/>
        <v>2.4951079878185207</v>
      </c>
      <c r="I4578" s="29">
        <f t="shared" si="358"/>
        <v>5.4131876383004203</v>
      </c>
      <c r="J4578" s="24">
        <f t="shared" si="359"/>
        <v>17.782659854826271</v>
      </c>
      <c r="K4578" s="21"/>
    </row>
    <row r="4579" spans="1:11">
      <c r="A4579" s="20">
        <v>4572</v>
      </c>
      <c r="B4579" s="35">
        <v>1.74</v>
      </c>
      <c r="C4579" s="33">
        <v>1373.2</v>
      </c>
      <c r="D4579" s="34" t="s">
        <v>13</v>
      </c>
      <c r="E4579" s="35">
        <v>6</v>
      </c>
      <c r="F4579" s="27">
        <f t="shared" si="355"/>
        <v>1.7255353894489407</v>
      </c>
      <c r="G4579" s="28">
        <f t="shared" si="356"/>
        <v>416.90291970645274</v>
      </c>
      <c r="H4579" s="28">
        <f t="shared" si="357"/>
        <v>2.4951079878185207</v>
      </c>
      <c r="I4579" s="29">
        <f t="shared" si="358"/>
        <v>2.8733161591057961</v>
      </c>
      <c r="J4579" s="24">
        <f t="shared" si="359"/>
        <v>3.6085506204891757</v>
      </c>
      <c r="K4579" s="21"/>
    </row>
    <row r="4580" spans="1:11">
      <c r="A4580" s="20">
        <v>4573</v>
      </c>
      <c r="B4580" s="35">
        <v>0.11</v>
      </c>
      <c r="C4580" s="33">
        <v>1515.2</v>
      </c>
      <c r="D4580" s="34" t="s">
        <v>13</v>
      </c>
      <c r="E4580" s="35">
        <v>0</v>
      </c>
      <c r="F4580" s="27">
        <f t="shared" si="355"/>
        <v>0.11372084924350692</v>
      </c>
      <c r="G4580" s="28">
        <f t="shared" si="356"/>
        <v>452.60568715362399</v>
      </c>
      <c r="H4580" s="28">
        <f t="shared" si="357"/>
        <v>2.4951079878185207</v>
      </c>
      <c r="I4580" s="29">
        <f t="shared" si="358"/>
        <v>0.2055818210925815</v>
      </c>
      <c r="J4580" s="24">
        <f t="shared" si="359"/>
        <v>-0.15776456881415712</v>
      </c>
      <c r="K4580" s="21"/>
    </row>
    <row r="4581" spans="1:11">
      <c r="A4581" s="20">
        <v>4574</v>
      </c>
      <c r="B4581" s="35">
        <v>0.01</v>
      </c>
      <c r="C4581" s="33">
        <v>5348.6</v>
      </c>
      <c r="D4581" s="34" t="s">
        <v>13</v>
      </c>
      <c r="E4581" s="35">
        <v>0</v>
      </c>
      <c r="F4581" s="27">
        <f t="shared" si="355"/>
        <v>1.0718709408835196E-2</v>
      </c>
      <c r="G4581" s="28">
        <f t="shared" si="356"/>
        <v>1297.5163542428531</v>
      </c>
      <c r="H4581" s="28">
        <f t="shared" si="357"/>
        <v>2.4951079878185207</v>
      </c>
      <c r="I4581" s="29">
        <f t="shared" si="358"/>
        <v>5.5549473296861072E-2</v>
      </c>
      <c r="J4581" s="24">
        <f t="shared" si="359"/>
        <v>-3.0709375298459046E-2</v>
      </c>
      <c r="K4581" s="21"/>
    </row>
    <row r="4582" spans="1:11">
      <c r="A4582" s="20">
        <v>4575</v>
      </c>
      <c r="B4582" s="35">
        <v>0.01</v>
      </c>
      <c r="C4582" s="33">
        <v>5348.6</v>
      </c>
      <c r="D4582" s="34" t="s">
        <v>13</v>
      </c>
      <c r="E4582" s="35">
        <v>0</v>
      </c>
      <c r="F4582" s="27">
        <f t="shared" si="355"/>
        <v>1.0718709408835196E-2</v>
      </c>
      <c r="G4582" s="28">
        <f t="shared" si="356"/>
        <v>1297.5163542428531</v>
      </c>
      <c r="H4582" s="28">
        <f t="shared" si="357"/>
        <v>2.4951079878185207</v>
      </c>
      <c r="I4582" s="29">
        <f t="shared" si="358"/>
        <v>5.5549473296861072E-2</v>
      </c>
      <c r="J4582" s="24">
        <f t="shared" si="359"/>
        <v>-3.0709375298459046E-2</v>
      </c>
      <c r="K4582" s="21"/>
    </row>
    <row r="4583" spans="1:11">
      <c r="A4583" s="20">
        <v>4576</v>
      </c>
      <c r="B4583" s="35">
        <v>0.08</v>
      </c>
      <c r="C4583" s="33">
        <v>5348.6</v>
      </c>
      <c r="D4583" s="34" t="s">
        <v>13</v>
      </c>
      <c r="E4583" s="35">
        <v>1</v>
      </c>
      <c r="F4583" s="27">
        <f t="shared" si="355"/>
        <v>8.3103973683643501E-2</v>
      </c>
      <c r="G4583" s="28">
        <f t="shared" si="356"/>
        <v>1297.5163542428531</v>
      </c>
      <c r="H4583" s="28">
        <f t="shared" si="357"/>
        <v>2.4951079878185207</v>
      </c>
      <c r="I4583" s="29">
        <f t="shared" si="358"/>
        <v>0.43068449669858738</v>
      </c>
      <c r="J4583" s="24">
        <f t="shared" si="359"/>
        <v>-2.1504810744659699</v>
      </c>
      <c r="K4583" s="21"/>
    </row>
    <row r="4584" spans="1:11">
      <c r="A4584" s="20">
        <v>4577</v>
      </c>
      <c r="B4584" s="35">
        <v>0.03</v>
      </c>
      <c r="C4584" s="33">
        <v>5348.6</v>
      </c>
      <c r="D4584" s="34" t="s">
        <v>13</v>
      </c>
      <c r="E4584" s="35">
        <v>0</v>
      </c>
      <c r="F4584" s="27">
        <f t="shared" si="355"/>
        <v>3.1628088022045274E-2</v>
      </c>
      <c r="G4584" s="28">
        <f t="shared" si="356"/>
        <v>1297.5163542428531</v>
      </c>
      <c r="H4584" s="28">
        <f t="shared" si="357"/>
        <v>2.4951079878185207</v>
      </c>
      <c r="I4584" s="29">
        <f t="shared" si="358"/>
        <v>0.16391186326622326</v>
      </c>
      <c r="J4584" s="24">
        <f t="shared" si="359"/>
        <v>-9.1200934058684388E-2</v>
      </c>
      <c r="K4584" s="21"/>
    </row>
    <row r="4585" spans="1:11">
      <c r="A4585" s="20">
        <v>4578</v>
      </c>
      <c r="B4585" s="35">
        <v>1.05</v>
      </c>
      <c r="C4585" s="33">
        <v>5428.6</v>
      </c>
      <c r="D4585" s="34" t="s">
        <v>13</v>
      </c>
      <c r="E4585" s="35">
        <v>5</v>
      </c>
      <c r="F4585" s="27">
        <f t="shared" si="355"/>
        <v>1.0492281886773389</v>
      </c>
      <c r="G4585" s="28">
        <f t="shared" si="356"/>
        <v>1313.7016476963915</v>
      </c>
      <c r="H4585" s="28">
        <f t="shared" si="357"/>
        <v>2.4951079878185207</v>
      </c>
      <c r="I4585" s="29">
        <f t="shared" si="358"/>
        <v>5.5054307260742208</v>
      </c>
      <c r="J4585" s="24">
        <f t="shared" si="359"/>
        <v>2.5269219556795584</v>
      </c>
      <c r="K4585" s="21"/>
    </row>
    <row r="4586" spans="1:11">
      <c r="A4586" s="20">
        <v>4579</v>
      </c>
      <c r="B4586" s="35">
        <v>0.57999999999999996</v>
      </c>
      <c r="C4586" s="33">
        <v>4293.8</v>
      </c>
      <c r="D4586" s="34" t="s">
        <v>13</v>
      </c>
      <c r="E4586" s="35">
        <v>7</v>
      </c>
      <c r="F4586" s="27">
        <f t="shared" si="355"/>
        <v>0.58478123626293155</v>
      </c>
      <c r="G4586" s="28">
        <f t="shared" si="356"/>
        <v>1080.076272719534</v>
      </c>
      <c r="H4586" s="28">
        <f t="shared" si="357"/>
        <v>2.4951079878185207</v>
      </c>
      <c r="I4586" s="29">
        <f t="shared" si="358"/>
        <v>2.5227398206653224</v>
      </c>
      <c r="J4586" s="24">
        <f t="shared" si="359"/>
        <v>4.9153265061005964</v>
      </c>
      <c r="K4586" s="21"/>
    </row>
    <row r="4587" spans="1:11">
      <c r="A4587" s="20">
        <v>4580</v>
      </c>
      <c r="B4587" s="35">
        <v>0.92</v>
      </c>
      <c r="C4587" s="33">
        <v>4293.8</v>
      </c>
      <c r="D4587" s="34" t="s">
        <v>13</v>
      </c>
      <c r="E4587" s="35">
        <v>11</v>
      </c>
      <c r="F4587" s="27">
        <f t="shared" si="355"/>
        <v>0.92115685849521522</v>
      </c>
      <c r="G4587" s="28">
        <f t="shared" si="356"/>
        <v>1080.076272719534</v>
      </c>
      <c r="H4587" s="28">
        <f t="shared" si="357"/>
        <v>2.4951079878185207</v>
      </c>
      <c r="I4587" s="29">
        <f t="shared" si="358"/>
        <v>3.9738605548554191</v>
      </c>
      <c r="J4587" s="24">
        <f t="shared" si="359"/>
        <v>13.211307729332347</v>
      </c>
      <c r="K4587" s="21"/>
    </row>
    <row r="4588" spans="1:11">
      <c r="A4588" s="20">
        <v>4581</v>
      </c>
      <c r="B4588" s="35">
        <v>0.76</v>
      </c>
      <c r="C4588" s="33">
        <v>4293.8</v>
      </c>
      <c r="D4588" s="34" t="s">
        <v>13</v>
      </c>
      <c r="E4588" s="35">
        <v>4</v>
      </c>
      <c r="F4588" s="27">
        <f t="shared" si="355"/>
        <v>0.76314995026466326</v>
      </c>
      <c r="G4588" s="28">
        <f t="shared" si="356"/>
        <v>1080.076272719534</v>
      </c>
      <c r="H4588" s="28">
        <f t="shared" si="357"/>
        <v>2.4951079878185207</v>
      </c>
      <c r="I4588" s="29">
        <f t="shared" si="358"/>
        <v>3.2922204908192332</v>
      </c>
      <c r="J4588" s="24">
        <f t="shared" si="359"/>
        <v>0.96702975025229954</v>
      </c>
      <c r="K4588" s="21"/>
    </row>
    <row r="4589" spans="1:11">
      <c r="A4589" s="20">
        <v>4582</v>
      </c>
      <c r="B4589" s="35">
        <v>0.89</v>
      </c>
      <c r="C4589" s="33">
        <v>4528</v>
      </c>
      <c r="D4589" s="34" t="s">
        <v>13</v>
      </c>
      <c r="E4589" s="35">
        <v>4</v>
      </c>
      <c r="F4589" s="27">
        <f t="shared" si="355"/>
        <v>0.89156448945820865</v>
      </c>
      <c r="G4589" s="28">
        <f t="shared" si="356"/>
        <v>1129.051031992404</v>
      </c>
      <c r="H4589" s="28">
        <f t="shared" si="357"/>
        <v>2.4951079878185207</v>
      </c>
      <c r="I4589" s="29">
        <f t="shared" si="358"/>
        <v>4.0206006852402085</v>
      </c>
      <c r="J4589" s="24">
        <f t="shared" si="359"/>
        <v>1.0487365595616343</v>
      </c>
      <c r="K4589" s="21"/>
    </row>
    <row r="4590" spans="1:11">
      <c r="A4590" s="20">
        <v>4583</v>
      </c>
      <c r="B4590" s="35">
        <v>5.21</v>
      </c>
      <c r="C4590" s="33">
        <v>4868.6000000000004</v>
      </c>
      <c r="D4590" s="34" t="s">
        <v>13</v>
      </c>
      <c r="E4590" s="35">
        <v>42</v>
      </c>
      <c r="F4590" s="27">
        <f t="shared" si="355"/>
        <v>5.0819932492218554</v>
      </c>
      <c r="G4590" s="28">
        <f t="shared" si="356"/>
        <v>1199.539090267687</v>
      </c>
      <c r="H4590" s="28">
        <f t="shared" si="357"/>
        <v>2.4951079878185207</v>
      </c>
      <c r="I4590" s="29">
        <f t="shared" si="358"/>
        <v>24.348549639578678</v>
      </c>
      <c r="J4590" s="24">
        <f t="shared" si="359"/>
        <v>112.55152175492944</v>
      </c>
      <c r="K4590" s="21"/>
    </row>
    <row r="4591" spans="1:11">
      <c r="A4591" s="20">
        <v>4584</v>
      </c>
      <c r="B4591" s="35">
        <v>0.35</v>
      </c>
      <c r="C4591" s="33">
        <v>4868.6000000000004</v>
      </c>
      <c r="D4591" s="34" t="s">
        <v>13</v>
      </c>
      <c r="E4591" s="35">
        <v>0</v>
      </c>
      <c r="F4591" s="27">
        <f t="shared" si="355"/>
        <v>0.35558178699110726</v>
      </c>
      <c r="G4591" s="28">
        <f t="shared" si="356"/>
        <v>1199.539090267687</v>
      </c>
      <c r="H4591" s="28">
        <f t="shared" si="357"/>
        <v>2.4951079878185207</v>
      </c>
      <c r="I4591" s="29">
        <f t="shared" si="358"/>
        <v>1.7036427179057638</v>
      </c>
      <c r="J4591" s="24">
        <f t="shared" si="359"/>
        <v>-0.99023741626052841</v>
      </c>
      <c r="K4591" s="21"/>
    </row>
    <row r="4592" spans="1:11">
      <c r="A4592" s="20">
        <v>4585</v>
      </c>
      <c r="B4592" s="35">
        <v>0.59</v>
      </c>
      <c r="C4592" s="33">
        <v>4868.6000000000004</v>
      </c>
      <c r="D4592" s="34" t="s">
        <v>13</v>
      </c>
      <c r="E4592" s="35">
        <v>3</v>
      </c>
      <c r="F4592" s="27">
        <f t="shared" si="355"/>
        <v>0.59471043373436139</v>
      </c>
      <c r="G4592" s="28">
        <f t="shared" si="356"/>
        <v>1199.539090267687</v>
      </c>
      <c r="H4592" s="28">
        <f t="shared" si="357"/>
        <v>2.4951079878185207</v>
      </c>
      <c r="I4592" s="29">
        <f t="shared" si="358"/>
        <v>2.8493419425879138</v>
      </c>
      <c r="J4592" s="24">
        <f t="shared" si="359"/>
        <v>-0.25223925584033324</v>
      </c>
      <c r="K4592" s="21"/>
    </row>
    <row r="4593" spans="1:11">
      <c r="A4593" s="20">
        <v>4586</v>
      </c>
      <c r="B4593" s="35">
        <v>0.94</v>
      </c>
      <c r="C4593" s="33">
        <v>4868.6000000000004</v>
      </c>
      <c r="D4593" s="34" t="s">
        <v>13</v>
      </c>
      <c r="E4593" s="35">
        <v>17</v>
      </c>
      <c r="F4593" s="27">
        <f t="shared" si="355"/>
        <v>0.94087699606579167</v>
      </c>
      <c r="G4593" s="28">
        <f t="shared" si="356"/>
        <v>1199.539090267687</v>
      </c>
      <c r="H4593" s="28">
        <f t="shared" si="357"/>
        <v>2.4951079878185207</v>
      </c>
      <c r="I4593" s="29">
        <f t="shared" si="358"/>
        <v>4.5078749852635838</v>
      </c>
      <c r="J4593" s="24">
        <f t="shared" si="359"/>
        <v>27.411933767356366</v>
      </c>
      <c r="K4593" s="21"/>
    </row>
    <row r="4594" spans="1:11">
      <c r="A4594" s="20">
        <v>4587</v>
      </c>
      <c r="B4594" s="35">
        <v>1.17</v>
      </c>
      <c r="C4594" s="33">
        <v>4868.6000000000004</v>
      </c>
      <c r="D4594" s="34" t="s">
        <v>13</v>
      </c>
      <c r="E4594" s="35">
        <v>4</v>
      </c>
      <c r="F4594" s="27">
        <f t="shared" si="355"/>
        <v>1.167234769145534</v>
      </c>
      <c r="G4594" s="28">
        <f t="shared" si="356"/>
        <v>1199.539090267687</v>
      </c>
      <c r="H4594" s="28">
        <f t="shared" si="357"/>
        <v>2.4951079878185207</v>
      </c>
      <c r="I4594" s="29">
        <f t="shared" si="358"/>
        <v>5.5923871449325286</v>
      </c>
      <c r="J4594" s="24">
        <f t="shared" si="359"/>
        <v>1.0346551826737276</v>
      </c>
      <c r="K4594" s="21"/>
    </row>
    <row r="4595" spans="1:11">
      <c r="A4595" s="20">
        <v>4588</v>
      </c>
      <c r="B4595" s="35">
        <v>2.25</v>
      </c>
      <c r="C4595" s="33">
        <v>5760.6</v>
      </c>
      <c r="D4595" s="34" t="s">
        <v>13</v>
      </c>
      <c r="E4595" s="35">
        <v>14</v>
      </c>
      <c r="F4595" s="27">
        <f t="shared" si="355"/>
        <v>2.2226684651605364</v>
      </c>
      <c r="G4595" s="28">
        <f t="shared" si="356"/>
        <v>1380.4578990426041</v>
      </c>
      <c r="H4595" s="28">
        <f t="shared" si="357"/>
        <v>2.4951079878185207</v>
      </c>
      <c r="I4595" s="29">
        <f t="shared" si="358"/>
        <v>12.255258093461119</v>
      </c>
      <c r="J4595" s="24">
        <f t="shared" si="359"/>
        <v>22.31625660926376</v>
      </c>
      <c r="K4595" s="21"/>
    </row>
    <row r="4596" spans="1:11">
      <c r="A4596" s="20">
        <v>4589</v>
      </c>
      <c r="B4596" s="35">
        <v>1.84</v>
      </c>
      <c r="C4596" s="33">
        <v>5760.6</v>
      </c>
      <c r="D4596" s="34" t="s">
        <v>13</v>
      </c>
      <c r="E4596" s="35">
        <v>6</v>
      </c>
      <c r="F4596" s="27">
        <f t="shared" si="355"/>
        <v>1.8231679925310176</v>
      </c>
      <c r="G4596" s="28">
        <f t="shared" si="356"/>
        <v>1380.4578990426041</v>
      </c>
      <c r="H4596" s="28">
        <f t="shared" si="357"/>
        <v>2.4951079878185207</v>
      </c>
      <c r="I4596" s="29">
        <f t="shared" si="358"/>
        <v>10.052508795814143</v>
      </c>
      <c r="J4596" s="24">
        <f t="shared" si="359"/>
        <v>3.9957816609655659</v>
      </c>
      <c r="K4596" s="21"/>
    </row>
    <row r="4597" spans="1:11">
      <c r="A4597" s="20">
        <v>4590</v>
      </c>
      <c r="B4597" s="35">
        <v>0.02</v>
      </c>
      <c r="C4597" s="33">
        <v>8921</v>
      </c>
      <c r="D4597" s="34" t="s">
        <v>13</v>
      </c>
      <c r="E4597" s="35">
        <v>0</v>
      </c>
      <c r="F4597" s="27">
        <f t="shared" si="355"/>
        <v>2.1214636503225789E-2</v>
      </c>
      <c r="G4597" s="28">
        <f t="shared" si="356"/>
        <v>1988.9761382413735</v>
      </c>
      <c r="H4597" s="28">
        <f t="shared" si="357"/>
        <v>2.4951079878185207</v>
      </c>
      <c r="I4597" s="29">
        <f t="shared" si="358"/>
        <v>0.16853487203837414</v>
      </c>
      <c r="J4597" s="24">
        <f t="shared" si="359"/>
        <v>-7.8060597152115455E-2</v>
      </c>
      <c r="K4597" s="21"/>
    </row>
    <row r="4598" spans="1:11">
      <c r="A4598" s="20">
        <v>4591</v>
      </c>
      <c r="B4598" s="35">
        <v>0.14000000000000001</v>
      </c>
      <c r="C4598" s="33">
        <v>7612.6</v>
      </c>
      <c r="D4598" s="34" t="s">
        <v>13</v>
      </c>
      <c r="E4598" s="35">
        <v>0</v>
      </c>
      <c r="F4598" s="27">
        <f t="shared" si="355"/>
        <v>0.14421052312965399</v>
      </c>
      <c r="G4598" s="28">
        <f t="shared" si="356"/>
        <v>1742.2630810384021</v>
      </c>
      <c r="H4598" s="28">
        <f t="shared" si="357"/>
        <v>2.4951079878185207</v>
      </c>
      <c r="I4598" s="29">
        <f t="shared" si="358"/>
        <v>1.0035414011763295</v>
      </c>
      <c r="J4598" s="24">
        <f t="shared" si="359"/>
        <v>-0.49953114939709214</v>
      </c>
      <c r="K4598" s="21"/>
    </row>
    <row r="4599" spans="1:11">
      <c r="A4599" s="20">
        <v>4592</v>
      </c>
      <c r="B4599" s="35">
        <v>0.17</v>
      </c>
      <c r="C4599" s="33">
        <v>7612.6</v>
      </c>
      <c r="D4599" s="34" t="s">
        <v>13</v>
      </c>
      <c r="E4599" s="35">
        <v>0</v>
      </c>
      <c r="F4599" s="27">
        <f t="shared" si="355"/>
        <v>0.17460111667684058</v>
      </c>
      <c r="G4599" s="28">
        <f t="shared" si="356"/>
        <v>1742.2630810384021</v>
      </c>
      <c r="H4599" s="28">
        <f t="shared" si="357"/>
        <v>2.4951079878185207</v>
      </c>
      <c r="I4599" s="29">
        <f t="shared" si="358"/>
        <v>1.2150254050413192</v>
      </c>
      <c r="J4599" s="24">
        <f t="shared" si="359"/>
        <v>-0.60556639787836819</v>
      </c>
      <c r="K4599" s="21"/>
    </row>
    <row r="4600" spans="1:11">
      <c r="A4600" s="20">
        <v>4593</v>
      </c>
      <c r="B4600" s="35">
        <v>0.23</v>
      </c>
      <c r="C4600" s="33">
        <v>2835</v>
      </c>
      <c r="D4600" s="34" t="s">
        <v>13</v>
      </c>
      <c r="E4600" s="35">
        <v>0</v>
      </c>
      <c r="F4600" s="27">
        <f t="shared" si="355"/>
        <v>0.23515130563817588</v>
      </c>
      <c r="G4600" s="28">
        <f t="shared" si="356"/>
        <v>763.68059729165782</v>
      </c>
      <c r="H4600" s="28">
        <f t="shared" si="357"/>
        <v>2.4951079878185207</v>
      </c>
      <c r="I4600" s="29">
        <f t="shared" si="358"/>
        <v>0.71727180392707091</v>
      </c>
      <c r="J4600" s="24">
        <f t="shared" si="359"/>
        <v>-0.48319293333407159</v>
      </c>
      <c r="K4600" s="21"/>
    </row>
    <row r="4601" spans="1:11">
      <c r="A4601" s="20">
        <v>4594</v>
      </c>
      <c r="B4601" s="35">
        <v>0.04</v>
      </c>
      <c r="C4601" s="33">
        <v>2835</v>
      </c>
      <c r="D4601" s="34" t="s">
        <v>13</v>
      </c>
      <c r="E4601" s="35">
        <v>0</v>
      </c>
      <c r="F4601" s="27">
        <f t="shared" si="355"/>
        <v>4.1988338782001595E-2</v>
      </c>
      <c r="G4601" s="28">
        <f t="shared" si="356"/>
        <v>763.68059729165782</v>
      </c>
      <c r="H4601" s="28">
        <f t="shared" si="357"/>
        <v>2.4951079878185207</v>
      </c>
      <c r="I4601" s="29">
        <f t="shared" si="358"/>
        <v>0.12807520426192306</v>
      </c>
      <c r="J4601" s="24">
        <f t="shared" si="359"/>
        <v>-8.5605861578411657E-2</v>
      </c>
      <c r="K4601" s="21"/>
    </row>
    <row r="4602" spans="1:11">
      <c r="A4602" s="20">
        <v>4595</v>
      </c>
      <c r="B4602" s="35">
        <v>0.22</v>
      </c>
      <c r="C4602" s="33">
        <v>2835</v>
      </c>
      <c r="D4602" s="34" t="s">
        <v>13</v>
      </c>
      <c r="E4602" s="35">
        <v>0</v>
      </c>
      <c r="F4602" s="27">
        <f t="shared" si="355"/>
        <v>0.22507807493601145</v>
      </c>
      <c r="G4602" s="28">
        <f t="shared" si="356"/>
        <v>763.68059729165782</v>
      </c>
      <c r="H4602" s="28">
        <f t="shared" si="357"/>
        <v>2.4951079878185207</v>
      </c>
      <c r="I4602" s="29">
        <f t="shared" si="358"/>
        <v>0.68654586626958491</v>
      </c>
      <c r="J4602" s="24">
        <f t="shared" si="359"/>
        <v>-0.4624029731401374</v>
      </c>
      <c r="K4602" s="21"/>
    </row>
    <row r="4603" spans="1:11">
      <c r="A4603" s="20">
        <v>4596</v>
      </c>
      <c r="B4603" s="35">
        <v>0.06</v>
      </c>
      <c r="C4603" s="33">
        <v>2835</v>
      </c>
      <c r="D4603" s="34" t="s">
        <v>13</v>
      </c>
      <c r="E4603" s="35">
        <v>0</v>
      </c>
      <c r="F4603" s="27">
        <f t="shared" si="355"/>
        <v>6.2598804117839746E-2</v>
      </c>
      <c r="G4603" s="28">
        <f t="shared" si="356"/>
        <v>763.68059729165782</v>
      </c>
      <c r="H4603" s="28">
        <f t="shared" si="357"/>
        <v>2.4951079878185207</v>
      </c>
      <c r="I4603" s="29">
        <f t="shared" si="358"/>
        <v>0.19094241059570316</v>
      </c>
      <c r="J4603" s="24">
        <f t="shared" si="359"/>
        <v>-0.12785948840770792</v>
      </c>
      <c r="K4603" s="21"/>
    </row>
    <row r="4604" spans="1:11">
      <c r="A4604" s="20">
        <v>4597</v>
      </c>
      <c r="B4604" s="35">
        <v>0.76</v>
      </c>
      <c r="C4604" s="33">
        <v>2835</v>
      </c>
      <c r="D4604" s="34" t="s">
        <v>13</v>
      </c>
      <c r="E4604" s="35">
        <v>2</v>
      </c>
      <c r="F4604" s="27">
        <f t="shared" si="355"/>
        <v>0.76314995026466326</v>
      </c>
      <c r="G4604" s="28">
        <f t="shared" si="356"/>
        <v>763.68059729165782</v>
      </c>
      <c r="H4604" s="28">
        <f t="shared" si="357"/>
        <v>2.4951079878185207</v>
      </c>
      <c r="I4604" s="29">
        <f t="shared" si="358"/>
        <v>2.3278031138616972</v>
      </c>
      <c r="J4604" s="24">
        <f t="shared" si="359"/>
        <v>-0.97346152710148104</v>
      </c>
      <c r="K4604" s="21"/>
    </row>
    <row r="4605" spans="1:11">
      <c r="A4605" s="20">
        <v>4598</v>
      </c>
      <c r="B4605" s="35">
        <v>0.8</v>
      </c>
      <c r="C4605" s="33">
        <v>2835</v>
      </c>
      <c r="D4605" s="34" t="s">
        <v>13</v>
      </c>
      <c r="E4605" s="35">
        <v>0</v>
      </c>
      <c r="F4605" s="27">
        <f t="shared" si="355"/>
        <v>0.80269497066035234</v>
      </c>
      <c r="G4605" s="28">
        <f t="shared" si="356"/>
        <v>763.68059729165782</v>
      </c>
      <c r="H4605" s="28">
        <f t="shared" si="357"/>
        <v>2.4951079878185207</v>
      </c>
      <c r="I4605" s="29">
        <f t="shared" si="358"/>
        <v>2.4484255702778777</v>
      </c>
      <c r="J4605" s="24">
        <f t="shared" si="359"/>
        <v>-1.6585004311017462</v>
      </c>
      <c r="K4605" s="21"/>
    </row>
    <row r="4606" spans="1:11">
      <c r="A4606" s="20">
        <v>4599</v>
      </c>
      <c r="B4606" s="35">
        <v>1.02</v>
      </c>
      <c r="C4606" s="33">
        <v>2029.4</v>
      </c>
      <c r="D4606" s="34" t="s">
        <v>13</v>
      </c>
      <c r="E4606" s="35">
        <v>3</v>
      </c>
      <c r="F4606" s="27">
        <f t="shared" si="355"/>
        <v>1.0196956260984573</v>
      </c>
      <c r="G4606" s="28">
        <f t="shared" si="356"/>
        <v>577.67115492541211</v>
      </c>
      <c r="H4606" s="28">
        <f t="shared" si="357"/>
        <v>2.4951079878185207</v>
      </c>
      <c r="I4606" s="29">
        <f t="shared" si="358"/>
        <v>2.352750349370341</v>
      </c>
      <c r="J4606" s="24">
        <f t="shared" si="359"/>
        <v>-0.1191010013585867</v>
      </c>
      <c r="K4606" s="21"/>
    </row>
    <row r="4607" spans="1:11">
      <c r="A4607" s="20">
        <v>4600</v>
      </c>
      <c r="B4607" s="35">
        <v>0.35</v>
      </c>
      <c r="C4607" s="33">
        <v>2029.4</v>
      </c>
      <c r="D4607" s="34" t="s">
        <v>13</v>
      </c>
      <c r="E4607" s="35">
        <v>0</v>
      </c>
      <c r="F4607" s="27">
        <f t="shared" si="355"/>
        <v>0.35558178699110726</v>
      </c>
      <c r="G4607" s="28">
        <f t="shared" si="356"/>
        <v>577.67115492541211</v>
      </c>
      <c r="H4607" s="28">
        <f t="shared" si="357"/>
        <v>2.4951079878185207</v>
      </c>
      <c r="I4607" s="29">
        <f t="shared" si="358"/>
        <v>0.82043616954014442</v>
      </c>
      <c r="J4607" s="24">
        <f t="shared" si="359"/>
        <v>-0.59729691438520927</v>
      </c>
      <c r="K4607" s="21"/>
    </row>
    <row r="4608" spans="1:11">
      <c r="A4608" s="20">
        <v>4601</v>
      </c>
      <c r="B4608" s="35">
        <v>1.06</v>
      </c>
      <c r="C4608" s="33">
        <v>2029.4</v>
      </c>
      <c r="D4608" s="34" t="s">
        <v>13</v>
      </c>
      <c r="E4608" s="35">
        <v>2</v>
      </c>
      <c r="F4608" s="27">
        <f t="shared" si="355"/>
        <v>1.0590695323130981</v>
      </c>
      <c r="G4608" s="28">
        <f t="shared" si="356"/>
        <v>577.67115492541211</v>
      </c>
      <c r="H4608" s="28">
        <f t="shared" si="357"/>
        <v>2.4951079878185207</v>
      </c>
      <c r="I4608" s="29">
        <f t="shared" si="358"/>
        <v>2.4435980192353353</v>
      </c>
      <c r="J4608" s="24">
        <f t="shared" si="359"/>
        <v>-0.90502932302351446</v>
      </c>
      <c r="K4608" s="21"/>
    </row>
    <row r="4609" spans="1:11">
      <c r="A4609" s="20">
        <v>4602</v>
      </c>
      <c r="B4609" s="35">
        <v>0.27</v>
      </c>
      <c r="C4609" s="33">
        <v>2029.4</v>
      </c>
      <c r="D4609" s="34" t="s">
        <v>13</v>
      </c>
      <c r="E4609" s="35">
        <v>1</v>
      </c>
      <c r="F4609" s="27">
        <f t="shared" si="355"/>
        <v>0.27538090458818604</v>
      </c>
      <c r="G4609" s="28">
        <f t="shared" si="356"/>
        <v>577.67115492541211</v>
      </c>
      <c r="H4609" s="28">
        <f t="shared" si="357"/>
        <v>2.4951079878185207</v>
      </c>
      <c r="I4609" s="29">
        <f t="shared" si="358"/>
        <v>0.63538815201038878</v>
      </c>
      <c r="J4609" s="24">
        <f t="shared" si="359"/>
        <v>-1.5219066929475065</v>
      </c>
      <c r="K4609" s="21"/>
    </row>
    <row r="4610" spans="1:11">
      <c r="A4610" s="20">
        <v>4603</v>
      </c>
      <c r="B4610" s="35">
        <v>0.9</v>
      </c>
      <c r="C4610" s="33">
        <v>838.8</v>
      </c>
      <c r="D4610" s="34" t="s">
        <v>13</v>
      </c>
      <c r="E4610" s="35">
        <v>3</v>
      </c>
      <c r="F4610" s="27">
        <f t="shared" si="355"/>
        <v>0.90143025832929458</v>
      </c>
      <c r="G4610" s="28">
        <f t="shared" si="356"/>
        <v>276.23591514941558</v>
      </c>
      <c r="H4610" s="28">
        <f t="shared" si="357"/>
        <v>2.4951079878185207</v>
      </c>
      <c r="I4610" s="29">
        <f t="shared" si="358"/>
        <v>0.99457349906703618</v>
      </c>
      <c r="J4610" s="24">
        <f t="shared" si="359"/>
        <v>-0.9341736317066216</v>
      </c>
      <c r="K4610" s="21"/>
    </row>
    <row r="4611" spans="1:11">
      <c r="A4611" s="20">
        <v>4604</v>
      </c>
      <c r="B4611" s="35">
        <v>0.19</v>
      </c>
      <c r="C4611" s="33">
        <v>838.8</v>
      </c>
      <c r="D4611" s="34" t="s">
        <v>13</v>
      </c>
      <c r="E4611" s="35">
        <v>0</v>
      </c>
      <c r="F4611" s="27">
        <f t="shared" si="355"/>
        <v>0.19481557950466774</v>
      </c>
      <c r="G4611" s="28">
        <f t="shared" si="356"/>
        <v>276.23591514941558</v>
      </c>
      <c r="H4611" s="28">
        <f t="shared" si="357"/>
        <v>2.4951079878185207</v>
      </c>
      <c r="I4611" s="29">
        <f t="shared" si="358"/>
        <v>0.21494553881499437</v>
      </c>
      <c r="J4611" s="24">
        <f t="shared" si="359"/>
        <v>-0.18075909475631563</v>
      </c>
      <c r="K4611" s="21"/>
    </row>
    <row r="4612" spans="1:11">
      <c r="A4612" s="20">
        <v>4605</v>
      </c>
      <c r="B4612" s="35">
        <v>2.13</v>
      </c>
      <c r="C4612" s="33">
        <v>838.8</v>
      </c>
      <c r="D4612" s="34" t="s">
        <v>13</v>
      </c>
      <c r="E4612" s="35">
        <v>2</v>
      </c>
      <c r="F4612" s="27">
        <f t="shared" si="355"/>
        <v>2.1058649333423451</v>
      </c>
      <c r="G4612" s="28">
        <f t="shared" si="356"/>
        <v>276.23591514941558</v>
      </c>
      <c r="H4612" s="28">
        <f t="shared" si="357"/>
        <v>2.4951079878185207</v>
      </c>
      <c r="I4612" s="29">
        <f t="shared" si="358"/>
        <v>2.3234603409016743</v>
      </c>
      <c r="J4612" s="24">
        <f t="shared" si="359"/>
        <v>-0.77800244856085499</v>
      </c>
      <c r="K4612" s="21"/>
    </row>
    <row r="4613" spans="1:11">
      <c r="A4613" s="20">
        <v>4606</v>
      </c>
      <c r="B4613" s="35">
        <v>3.54</v>
      </c>
      <c r="C4613" s="33">
        <v>838.8</v>
      </c>
      <c r="D4613" s="34" t="s">
        <v>13</v>
      </c>
      <c r="E4613" s="35">
        <v>13</v>
      </c>
      <c r="F4613" s="27">
        <f t="shared" si="355"/>
        <v>3.4731944423725558</v>
      </c>
      <c r="G4613" s="28">
        <f t="shared" si="356"/>
        <v>276.23591514941558</v>
      </c>
      <c r="H4613" s="28">
        <f t="shared" si="357"/>
        <v>2.4951079878185207</v>
      </c>
      <c r="I4613" s="29">
        <f t="shared" si="358"/>
        <v>3.8320736602440242</v>
      </c>
      <c r="J4613" s="24">
        <f t="shared" si="359"/>
        <v>15.739463913552235</v>
      </c>
      <c r="K4613" s="21"/>
    </row>
    <row r="4614" spans="1:11">
      <c r="A4614" s="20">
        <v>4607</v>
      </c>
      <c r="B4614" s="35">
        <v>5.09</v>
      </c>
      <c r="C4614" s="33">
        <v>563.79999999999995</v>
      </c>
      <c r="D4614" s="34" t="s">
        <v>13</v>
      </c>
      <c r="E4614" s="35">
        <v>10</v>
      </c>
      <c r="F4614" s="27">
        <f t="shared" si="355"/>
        <v>4.9666855283833433</v>
      </c>
      <c r="G4614" s="28">
        <f t="shared" si="356"/>
        <v>198.25004709065553</v>
      </c>
      <c r="H4614" s="28">
        <f t="shared" si="357"/>
        <v>2.4951079878185207</v>
      </c>
      <c r="I4614" s="29">
        <f t="shared" si="358"/>
        <v>3.9328245297968722</v>
      </c>
      <c r="J4614" s="24">
        <f t="shared" si="359"/>
        <v>10.404166955164754</v>
      </c>
      <c r="K4614" s="21"/>
    </row>
    <row r="4615" spans="1:11">
      <c r="A4615" s="20">
        <v>4608</v>
      </c>
      <c r="B4615" s="35">
        <v>3.52</v>
      </c>
      <c r="C4615" s="33">
        <v>563.79999999999995</v>
      </c>
      <c r="D4615" s="34" t="s">
        <v>13</v>
      </c>
      <c r="E4615" s="35">
        <v>6</v>
      </c>
      <c r="F4615" s="27">
        <f t="shared" si="355"/>
        <v>3.4538667870920534</v>
      </c>
      <c r="G4615" s="28">
        <f t="shared" si="356"/>
        <v>198.25004709065553</v>
      </c>
      <c r="H4615" s="28">
        <f t="shared" si="357"/>
        <v>2.4951079878185207</v>
      </c>
      <c r="I4615" s="29">
        <f t="shared" si="358"/>
        <v>2.7349128398205136</v>
      </c>
      <c r="J4615" s="24">
        <f t="shared" si="359"/>
        <v>3.4508930910547448</v>
      </c>
      <c r="K4615" s="21"/>
    </row>
    <row r="4616" spans="1:11">
      <c r="A4616" s="20">
        <v>4609</v>
      </c>
      <c r="B4616" s="35">
        <v>2.78</v>
      </c>
      <c r="C4616" s="33">
        <v>893.8</v>
      </c>
      <c r="D4616" s="34" t="s">
        <v>13</v>
      </c>
      <c r="E4616" s="35">
        <v>14</v>
      </c>
      <c r="F4616" s="27">
        <f t="shared" ref="F4616:F4679" si="360">B4616^$F$2</f>
        <v>2.7374896536665299</v>
      </c>
      <c r="G4616" s="28">
        <f t="shared" ref="G4616:G4679" si="361">C4616^$I$2</f>
        <v>291.28042045699573</v>
      </c>
      <c r="H4616" s="28">
        <f t="shared" si="357"/>
        <v>2.4951079878185207</v>
      </c>
      <c r="I4616" s="29">
        <f t="shared" si="358"/>
        <v>3.184845631875989</v>
      </c>
      <c r="J4616" s="24">
        <f t="shared" si="359"/>
        <v>16.626093159578545</v>
      </c>
      <c r="K4616" s="21"/>
    </row>
    <row r="4617" spans="1:11">
      <c r="A4617" s="20">
        <v>4610</v>
      </c>
      <c r="B4617" s="35">
        <v>0.12</v>
      </c>
      <c r="C4617" s="33">
        <v>548.79999999999995</v>
      </c>
      <c r="D4617" s="34" t="s">
        <v>13</v>
      </c>
      <c r="E4617" s="35">
        <v>0</v>
      </c>
      <c r="F4617" s="27">
        <f t="shared" si="360"/>
        <v>0.12389652748697098</v>
      </c>
      <c r="G4617" s="28">
        <f t="shared" si="361"/>
        <v>193.83604439287191</v>
      </c>
      <c r="H4617" s="28">
        <f t="shared" ref="H4617:H4680" si="362">IF(D4617="F",1,IF(D4617="R",$G$2,$H$2))</f>
        <v>2.4951079878185207</v>
      </c>
      <c r="I4617" s="29">
        <f t="shared" ref="I4617:I4680" si="363">$E$2*F4617*G4617*H4617</f>
        <v>9.5922012244975555E-2</v>
      </c>
      <c r="J4617" s="24">
        <f t="shared" ref="J4617:J4680" si="364">IF(OR(B4617&lt;=0,C4617&lt;=0,I4617&lt;=0),0,GAMMALN(E4617+$J$2*B4617)-GAMMALN($J$2*B4617)+$J$2*B4617*LN($J$2*B4617)+E4617*LN(I4617)-($J$2*B4617+E4617)*LN($J$2*B4617+I4617))</f>
        <v>-8.4461182604394169E-2</v>
      </c>
      <c r="K4617" s="21"/>
    </row>
    <row r="4618" spans="1:11">
      <c r="A4618" s="20">
        <v>4611</v>
      </c>
      <c r="B4618" s="35">
        <v>2.85</v>
      </c>
      <c r="C4618" s="33">
        <v>548.79999999999995</v>
      </c>
      <c r="D4618" s="34" t="s">
        <v>13</v>
      </c>
      <c r="E4618" s="35">
        <v>6</v>
      </c>
      <c r="F4618" s="27">
        <f t="shared" si="360"/>
        <v>2.8053676205839331</v>
      </c>
      <c r="G4618" s="28">
        <f t="shared" si="361"/>
        <v>193.83604439287191</v>
      </c>
      <c r="H4618" s="28">
        <f t="shared" si="362"/>
        <v>2.4951079878185207</v>
      </c>
      <c r="I4618" s="29">
        <f t="shared" si="363"/>
        <v>2.1719455154351146</v>
      </c>
      <c r="J4618" s="24">
        <f t="shared" si="364"/>
        <v>2.8400645721392408</v>
      </c>
      <c r="K4618" s="21"/>
    </row>
    <row r="4619" spans="1:11">
      <c r="A4619" s="20">
        <v>4612</v>
      </c>
      <c r="B4619" s="35">
        <v>0.61</v>
      </c>
      <c r="C4619" s="33">
        <v>536.79999999999995</v>
      </c>
      <c r="D4619" s="34" t="s">
        <v>13</v>
      </c>
      <c r="E4619" s="35">
        <v>2</v>
      </c>
      <c r="F4619" s="27">
        <f t="shared" si="360"/>
        <v>0.61456126309872106</v>
      </c>
      <c r="G4619" s="28">
        <f t="shared" si="361"/>
        <v>190.29050690857645</v>
      </c>
      <c r="H4619" s="28">
        <f t="shared" si="362"/>
        <v>2.4951079878185207</v>
      </c>
      <c r="I4619" s="29">
        <f t="shared" si="363"/>
        <v>0.46709682288179111</v>
      </c>
      <c r="J4619" s="24">
        <f t="shared" si="364"/>
        <v>-1.9578457387329629</v>
      </c>
      <c r="K4619" s="21"/>
    </row>
    <row r="4620" spans="1:11">
      <c r="A4620" s="20">
        <v>4613</v>
      </c>
      <c r="B4620" s="35">
        <v>2.4300000000000002</v>
      </c>
      <c r="C4620" s="33">
        <v>536.79999999999995</v>
      </c>
      <c r="D4620" s="34" t="s">
        <v>13</v>
      </c>
      <c r="E4620" s="35">
        <v>2</v>
      </c>
      <c r="F4620" s="27">
        <f t="shared" si="360"/>
        <v>2.3976992399587878</v>
      </c>
      <c r="G4620" s="28">
        <f t="shared" si="361"/>
        <v>190.29050690857645</v>
      </c>
      <c r="H4620" s="28">
        <f t="shared" si="362"/>
        <v>2.4951079878185207</v>
      </c>
      <c r="I4620" s="29">
        <f t="shared" si="363"/>
        <v>1.8223694926097689</v>
      </c>
      <c r="J4620" s="24">
        <f t="shared" si="364"/>
        <v>-0.75094184848710555</v>
      </c>
      <c r="K4620" s="21"/>
    </row>
    <row r="4621" spans="1:11">
      <c r="A4621" s="20">
        <v>4614</v>
      </c>
      <c r="B4621" s="35">
        <v>1.94</v>
      </c>
      <c r="C4621" s="33">
        <v>536.79999999999995</v>
      </c>
      <c r="D4621" s="34" t="s">
        <v>13</v>
      </c>
      <c r="E4621" s="35">
        <v>0</v>
      </c>
      <c r="F4621" s="27">
        <f t="shared" si="360"/>
        <v>1.9207206188271153</v>
      </c>
      <c r="G4621" s="28">
        <f t="shared" si="361"/>
        <v>190.29050690857645</v>
      </c>
      <c r="H4621" s="28">
        <f t="shared" si="362"/>
        <v>2.4951079878185207</v>
      </c>
      <c r="I4621" s="29">
        <f t="shared" si="363"/>
        <v>1.4598422526243344</v>
      </c>
      <c r="J4621" s="24">
        <f t="shared" si="364"/>
        <v>-1.2941541936321954</v>
      </c>
      <c r="K4621" s="21"/>
    </row>
    <row r="4622" spans="1:11">
      <c r="A4622" s="20">
        <v>4615</v>
      </c>
      <c r="B4622" s="35">
        <v>7.0000000000000007E-2</v>
      </c>
      <c r="C4622" s="33">
        <v>536.79999999999995</v>
      </c>
      <c r="D4622" s="34" t="s">
        <v>13</v>
      </c>
      <c r="E4622" s="35">
        <v>0</v>
      </c>
      <c r="F4622" s="27">
        <f t="shared" si="360"/>
        <v>7.2862464124135648E-2</v>
      </c>
      <c r="G4622" s="28">
        <f t="shared" si="361"/>
        <v>190.29050690857645</v>
      </c>
      <c r="H4622" s="28">
        <f t="shared" si="362"/>
        <v>2.4951079878185207</v>
      </c>
      <c r="I4622" s="29">
        <f t="shared" si="363"/>
        <v>5.5379060710917555E-2</v>
      </c>
      <c r="J4622" s="24">
        <f t="shared" si="364"/>
        <v>-4.8820046058745903E-2</v>
      </c>
      <c r="K4622" s="21"/>
    </row>
    <row r="4623" spans="1:11">
      <c r="A4623" s="20">
        <v>4616</v>
      </c>
      <c r="B4623" s="35">
        <v>0.65</v>
      </c>
      <c r="C4623" s="33">
        <v>536.79999999999995</v>
      </c>
      <c r="D4623" s="34" t="s">
        <v>13</v>
      </c>
      <c r="E4623" s="35">
        <v>2</v>
      </c>
      <c r="F4623" s="27">
        <f t="shared" si="360"/>
        <v>0.65423381266425973</v>
      </c>
      <c r="G4623" s="28">
        <f t="shared" si="361"/>
        <v>190.29050690857645</v>
      </c>
      <c r="H4623" s="28">
        <f t="shared" si="362"/>
        <v>2.4951079878185207</v>
      </c>
      <c r="I4623" s="29">
        <f t="shared" si="363"/>
        <v>0.49724991415254172</v>
      </c>
      <c r="J4623" s="24">
        <f t="shared" si="364"/>
        <v>-1.8819174493177944</v>
      </c>
      <c r="K4623" s="21"/>
    </row>
    <row r="4624" spans="1:11">
      <c r="A4624" s="20">
        <v>4617</v>
      </c>
      <c r="B4624" s="35">
        <v>0.02</v>
      </c>
      <c r="C4624" s="33">
        <v>536.79999999999995</v>
      </c>
      <c r="D4624" s="34" t="s">
        <v>13</v>
      </c>
      <c r="E4624" s="35">
        <v>0</v>
      </c>
      <c r="F4624" s="27">
        <f t="shared" si="360"/>
        <v>2.1214636503225789E-2</v>
      </c>
      <c r="G4624" s="28">
        <f t="shared" si="361"/>
        <v>190.29050690857645</v>
      </c>
      <c r="H4624" s="28">
        <f t="shared" si="362"/>
        <v>2.4951079878185207</v>
      </c>
      <c r="I4624" s="29">
        <f t="shared" si="363"/>
        <v>1.6124168417782365E-2</v>
      </c>
      <c r="J4624" s="24">
        <f t="shared" si="364"/>
        <v>-1.418366172539906E-2</v>
      </c>
      <c r="K4624" s="21"/>
    </row>
    <row r="4625" spans="1:11">
      <c r="A4625" s="20">
        <v>4618</v>
      </c>
      <c r="B4625" s="35">
        <v>0.11</v>
      </c>
      <c r="C4625" s="33">
        <v>536.79999999999995</v>
      </c>
      <c r="D4625" s="34" t="s">
        <v>13</v>
      </c>
      <c r="E4625" s="35">
        <v>0</v>
      </c>
      <c r="F4625" s="27">
        <f t="shared" si="360"/>
        <v>0.11372084924350692</v>
      </c>
      <c r="G4625" s="28">
        <f t="shared" si="361"/>
        <v>190.29050690857645</v>
      </c>
      <c r="H4625" s="28">
        <f t="shared" si="362"/>
        <v>2.4951079878185207</v>
      </c>
      <c r="I4625" s="29">
        <f t="shared" si="363"/>
        <v>8.6433445396847955E-2</v>
      </c>
      <c r="J4625" s="24">
        <f t="shared" si="364"/>
        <v>-7.625539722329755E-2</v>
      </c>
      <c r="K4625" s="21"/>
    </row>
    <row r="4626" spans="1:11">
      <c r="A4626" s="20">
        <v>4619</v>
      </c>
      <c r="B4626" s="35">
        <v>0.51</v>
      </c>
      <c r="C4626" s="33">
        <v>827.2</v>
      </c>
      <c r="D4626" s="34" t="s">
        <v>13</v>
      </c>
      <c r="E4626" s="35">
        <v>0</v>
      </c>
      <c r="F4626" s="27">
        <f t="shared" si="360"/>
        <v>0.5152019031741456</v>
      </c>
      <c r="G4626" s="28">
        <f t="shared" si="361"/>
        <v>273.04240308955582</v>
      </c>
      <c r="H4626" s="28">
        <f t="shared" si="362"/>
        <v>2.4951079878185207</v>
      </c>
      <c r="I4626" s="29">
        <f t="shared" si="363"/>
        <v>0.56186523864376259</v>
      </c>
      <c r="J4626" s="24">
        <f t="shared" si="364"/>
        <v>-0.47437914898949374</v>
      </c>
      <c r="K4626" s="21"/>
    </row>
    <row r="4627" spans="1:11">
      <c r="A4627" s="20">
        <v>4620</v>
      </c>
      <c r="B4627" s="35">
        <v>1.06</v>
      </c>
      <c r="C4627" s="33">
        <v>332</v>
      </c>
      <c r="D4627" s="34" t="s">
        <v>13</v>
      </c>
      <c r="E4627" s="35">
        <v>0</v>
      </c>
      <c r="F4627" s="27">
        <f t="shared" si="360"/>
        <v>1.0590695323130981</v>
      </c>
      <c r="G4627" s="28">
        <f t="shared" si="361"/>
        <v>127.40080416278109</v>
      </c>
      <c r="H4627" s="28">
        <f t="shared" si="362"/>
        <v>2.4951079878185207</v>
      </c>
      <c r="I4627" s="29">
        <f t="shared" si="363"/>
        <v>0.53891621564756398</v>
      </c>
      <c r="J4627" s="24">
        <f t="shared" si="364"/>
        <v>-0.4955282737555553</v>
      </c>
      <c r="K4627" s="21"/>
    </row>
    <row r="4628" spans="1:11">
      <c r="A4628" s="20">
        <v>4621</v>
      </c>
      <c r="B4628" s="35">
        <v>3.44</v>
      </c>
      <c r="C4628" s="33">
        <v>274.2</v>
      </c>
      <c r="D4628" s="34" t="s">
        <v>13</v>
      </c>
      <c r="E4628" s="35">
        <v>0</v>
      </c>
      <c r="F4628" s="27">
        <f t="shared" si="360"/>
        <v>3.376539517927351</v>
      </c>
      <c r="G4628" s="28">
        <f t="shared" si="361"/>
        <v>108.59440996060499</v>
      </c>
      <c r="H4628" s="28">
        <f t="shared" si="362"/>
        <v>2.4951079878185207</v>
      </c>
      <c r="I4628" s="29">
        <f t="shared" si="363"/>
        <v>1.464549027344261</v>
      </c>
      <c r="J4628" s="24">
        <f t="shared" si="364"/>
        <v>-1.364101004080247</v>
      </c>
      <c r="K4628" s="21"/>
    </row>
    <row r="4629" spans="1:11">
      <c r="A4629" s="20">
        <v>4622</v>
      </c>
      <c r="B4629" s="35">
        <v>3.7</v>
      </c>
      <c r="C4629" s="33">
        <v>274.2</v>
      </c>
      <c r="D4629" s="34" t="s">
        <v>13</v>
      </c>
      <c r="E4629" s="35">
        <v>2</v>
      </c>
      <c r="F4629" s="27">
        <f t="shared" si="360"/>
        <v>3.6277572162018061</v>
      </c>
      <c r="G4629" s="28">
        <f t="shared" si="361"/>
        <v>108.59440996060499</v>
      </c>
      <c r="H4629" s="28">
        <f t="shared" si="362"/>
        <v>2.4951079878185207</v>
      </c>
      <c r="I4629" s="29">
        <f t="shared" si="363"/>
        <v>1.5735128447988129</v>
      </c>
      <c r="J4629" s="24">
        <f t="shared" si="364"/>
        <v>-0.74828621401113082</v>
      </c>
      <c r="K4629" s="21"/>
    </row>
    <row r="4630" spans="1:11">
      <c r="A4630" s="20">
        <v>4623</v>
      </c>
      <c r="B4630" s="35">
        <v>7.77</v>
      </c>
      <c r="C4630" s="33">
        <v>274.2</v>
      </c>
      <c r="D4630" s="34" t="s">
        <v>13</v>
      </c>
      <c r="E4630" s="35">
        <v>4</v>
      </c>
      <c r="F4630" s="27">
        <f t="shared" si="360"/>
        <v>7.5335775344452376</v>
      </c>
      <c r="G4630" s="28">
        <f t="shared" si="361"/>
        <v>108.59440996060499</v>
      </c>
      <c r="H4630" s="28">
        <f t="shared" si="362"/>
        <v>2.4951079878185207</v>
      </c>
      <c r="I4630" s="29">
        <f t="shared" si="363"/>
        <v>3.267633502262993</v>
      </c>
      <c r="J4630" s="24">
        <f t="shared" si="364"/>
        <v>1.3948323165681984</v>
      </c>
      <c r="K4630" s="21"/>
    </row>
    <row r="4631" spans="1:11">
      <c r="A4631" s="20">
        <v>4624</v>
      </c>
      <c r="B4631" s="35">
        <v>2.54</v>
      </c>
      <c r="C4631" s="33">
        <v>274.2</v>
      </c>
      <c r="D4631" s="34" t="s">
        <v>13</v>
      </c>
      <c r="E4631" s="35">
        <v>0</v>
      </c>
      <c r="F4631" s="27">
        <f t="shared" si="360"/>
        <v>2.504565344938539</v>
      </c>
      <c r="G4631" s="28">
        <f t="shared" si="361"/>
        <v>108.59440996060499</v>
      </c>
      <c r="H4631" s="28">
        <f t="shared" si="362"/>
        <v>2.4951079878185207</v>
      </c>
      <c r="I4631" s="29">
        <f t="shared" si="363"/>
        <v>1.086336682978162</v>
      </c>
      <c r="J4631" s="24">
        <f t="shared" si="364"/>
        <v>-1.0115181227955539</v>
      </c>
      <c r="K4631" s="21"/>
    </row>
    <row r="4632" spans="1:11">
      <c r="A4632" s="20">
        <v>4625</v>
      </c>
      <c r="B4632" s="35">
        <v>0.15</v>
      </c>
      <c r="C4632" s="33">
        <v>674.8</v>
      </c>
      <c r="D4632" s="34" t="s">
        <v>13</v>
      </c>
      <c r="E4632" s="35">
        <v>0</v>
      </c>
      <c r="F4632" s="27">
        <f t="shared" si="360"/>
        <v>0.1543506961119305</v>
      </c>
      <c r="G4632" s="28">
        <f t="shared" si="361"/>
        <v>230.34868014820148</v>
      </c>
      <c r="H4632" s="28">
        <f t="shared" si="362"/>
        <v>2.4951079878185207</v>
      </c>
      <c r="I4632" s="29">
        <f t="shared" si="363"/>
        <v>0.14201000034909847</v>
      </c>
      <c r="J4632" s="24">
        <f t="shared" si="364"/>
        <v>-0.12246442755747941</v>
      </c>
      <c r="K4632" s="21"/>
    </row>
    <row r="4633" spans="1:11">
      <c r="A4633" s="20">
        <v>4626</v>
      </c>
      <c r="B4633" s="35">
        <v>1.1100000000000001</v>
      </c>
      <c r="C4633" s="33">
        <v>480</v>
      </c>
      <c r="D4633" s="34" t="s">
        <v>13</v>
      </c>
      <c r="E4633" s="35">
        <v>2</v>
      </c>
      <c r="F4633" s="27">
        <f t="shared" si="360"/>
        <v>1.1082555245877161</v>
      </c>
      <c r="G4633" s="28">
        <f t="shared" si="361"/>
        <v>173.32439439435555</v>
      </c>
      <c r="H4633" s="28">
        <f t="shared" si="362"/>
        <v>2.4951079878185207</v>
      </c>
      <c r="I4633" s="29">
        <f t="shared" si="363"/>
        <v>0.76722757627636617</v>
      </c>
      <c r="J4633" s="24">
        <f t="shared" si="364"/>
        <v>-1.377264837920249</v>
      </c>
      <c r="K4633" s="21"/>
    </row>
    <row r="4634" spans="1:11">
      <c r="A4634" s="20">
        <v>4627</v>
      </c>
      <c r="B4634" s="35">
        <v>0.64</v>
      </c>
      <c r="C4634" s="33">
        <v>480</v>
      </c>
      <c r="D4634" s="34" t="s">
        <v>13</v>
      </c>
      <c r="E4634" s="35">
        <v>5</v>
      </c>
      <c r="F4634" s="27">
        <f t="shared" si="360"/>
        <v>0.64431921592342389</v>
      </c>
      <c r="G4634" s="28">
        <f t="shared" si="361"/>
        <v>173.32439439435555</v>
      </c>
      <c r="H4634" s="28">
        <f t="shared" si="362"/>
        <v>2.4951079878185207</v>
      </c>
      <c r="I4634" s="29">
        <f t="shared" si="363"/>
        <v>0.44605188913009669</v>
      </c>
      <c r="J4634" s="24">
        <f t="shared" si="364"/>
        <v>-2.2068014701425698</v>
      </c>
      <c r="K4634" s="21"/>
    </row>
    <row r="4635" spans="1:11">
      <c r="A4635" s="20">
        <v>4628</v>
      </c>
      <c r="B4635" s="35">
        <v>0.78</v>
      </c>
      <c r="C4635" s="33">
        <v>480</v>
      </c>
      <c r="D4635" s="34" t="s">
        <v>13</v>
      </c>
      <c r="E4635" s="35">
        <v>0</v>
      </c>
      <c r="F4635" s="27">
        <f t="shared" si="360"/>
        <v>0.78292628135122633</v>
      </c>
      <c r="G4635" s="28">
        <f t="shared" si="361"/>
        <v>173.32439439435555</v>
      </c>
      <c r="H4635" s="28">
        <f t="shared" si="362"/>
        <v>2.4951079878185207</v>
      </c>
      <c r="I4635" s="29">
        <f t="shared" si="363"/>
        <v>0.54200734389989214</v>
      </c>
      <c r="J4635" s="24">
        <f t="shared" si="364"/>
        <v>-0.48455902728383515</v>
      </c>
      <c r="K4635" s="21"/>
    </row>
    <row r="4636" spans="1:11">
      <c r="A4636" s="20">
        <v>4629</v>
      </c>
      <c r="B4636" s="35">
        <v>0.06</v>
      </c>
      <c r="C4636" s="33">
        <v>480</v>
      </c>
      <c r="D4636" s="34" t="s">
        <v>13</v>
      </c>
      <c r="E4636" s="35">
        <v>0</v>
      </c>
      <c r="F4636" s="27">
        <f t="shared" si="360"/>
        <v>6.2598804117839746E-2</v>
      </c>
      <c r="G4636" s="28">
        <f t="shared" si="361"/>
        <v>173.32439439435555</v>
      </c>
      <c r="H4636" s="28">
        <f t="shared" si="362"/>
        <v>2.4951079878185207</v>
      </c>
      <c r="I4636" s="29">
        <f t="shared" si="363"/>
        <v>4.3336151000912891E-2</v>
      </c>
      <c r="J4636" s="24">
        <f t="shared" si="364"/>
        <v>-3.8587364395865797E-2</v>
      </c>
      <c r="K4636" s="21"/>
    </row>
    <row r="4637" spans="1:11">
      <c r="A4637" s="20">
        <v>4630</v>
      </c>
      <c r="B4637" s="35">
        <v>2.2400000000000002</v>
      </c>
      <c r="C4637" s="33">
        <v>480</v>
      </c>
      <c r="D4637" s="34" t="s">
        <v>13</v>
      </c>
      <c r="E4637" s="35">
        <v>2</v>
      </c>
      <c r="F4637" s="27">
        <f t="shared" si="360"/>
        <v>2.2129384940238408</v>
      </c>
      <c r="G4637" s="28">
        <f t="shared" si="361"/>
        <v>173.32439439435555</v>
      </c>
      <c r="H4637" s="28">
        <f t="shared" si="362"/>
        <v>2.4951079878185207</v>
      </c>
      <c r="I4637" s="29">
        <f t="shared" si="363"/>
        <v>1.5319819297541462</v>
      </c>
      <c r="J4637" s="24">
        <f t="shared" si="364"/>
        <v>-0.80574270687663585</v>
      </c>
      <c r="K4637" s="21"/>
    </row>
    <row r="4638" spans="1:11">
      <c r="A4638" s="20">
        <v>4631</v>
      </c>
      <c r="B4638" s="35">
        <v>0.51</v>
      </c>
      <c r="C4638" s="33">
        <v>480</v>
      </c>
      <c r="D4638" s="34" t="s">
        <v>13</v>
      </c>
      <c r="E4638" s="35">
        <v>0</v>
      </c>
      <c r="F4638" s="27">
        <f t="shared" si="360"/>
        <v>0.5152019031741456</v>
      </c>
      <c r="G4638" s="28">
        <f t="shared" si="361"/>
        <v>173.32439439435555</v>
      </c>
      <c r="H4638" s="28">
        <f t="shared" si="362"/>
        <v>2.4951079878185207</v>
      </c>
      <c r="I4638" s="29">
        <f t="shared" si="363"/>
        <v>0.35666603837803423</v>
      </c>
      <c r="J4638" s="24">
        <f t="shared" si="364"/>
        <v>-0.3186528433634761</v>
      </c>
      <c r="K4638" s="21"/>
    </row>
    <row r="4639" spans="1:11">
      <c r="A4639" s="20">
        <v>4632</v>
      </c>
      <c r="B4639" s="35">
        <v>0.05</v>
      </c>
      <c r="C4639" s="33">
        <v>480</v>
      </c>
      <c r="D4639" s="34" t="s">
        <v>13</v>
      </c>
      <c r="E4639" s="35">
        <v>0</v>
      </c>
      <c r="F4639" s="27">
        <f t="shared" si="360"/>
        <v>5.2309208748946186E-2</v>
      </c>
      <c r="G4639" s="28">
        <f t="shared" si="361"/>
        <v>173.32439439435555</v>
      </c>
      <c r="H4639" s="28">
        <f t="shared" si="362"/>
        <v>2.4951079878185207</v>
      </c>
      <c r="I4639" s="29">
        <f t="shared" si="363"/>
        <v>3.6212828679846584E-2</v>
      </c>
      <c r="J4639" s="24">
        <f t="shared" si="364"/>
        <v>-3.2235240972469603E-2</v>
      </c>
      <c r="K4639" s="21"/>
    </row>
    <row r="4640" spans="1:11">
      <c r="A4640" s="20">
        <v>4633</v>
      </c>
      <c r="B4640" s="35">
        <v>4.92</v>
      </c>
      <c r="C4640" s="33">
        <v>480</v>
      </c>
      <c r="D4640" s="34" t="s">
        <v>13</v>
      </c>
      <c r="E4640" s="35">
        <v>2</v>
      </c>
      <c r="F4640" s="27">
        <f t="shared" si="360"/>
        <v>4.8032625341602939</v>
      </c>
      <c r="G4640" s="28">
        <f t="shared" si="361"/>
        <v>173.32439439435555</v>
      </c>
      <c r="H4640" s="28">
        <f t="shared" si="362"/>
        <v>2.4951079878185207</v>
      </c>
      <c r="I4640" s="29">
        <f t="shared" si="363"/>
        <v>3.3252218378733676</v>
      </c>
      <c r="J4640" s="24">
        <f t="shared" si="364"/>
        <v>-0.93779505854503498</v>
      </c>
      <c r="K4640" s="21"/>
    </row>
    <row r="4641" spans="1:11">
      <c r="A4641" s="20">
        <v>4634</v>
      </c>
      <c r="B4641" s="35">
        <v>0.08</v>
      </c>
      <c r="C4641" s="33">
        <v>6902.2</v>
      </c>
      <c r="D4641" s="34" t="s">
        <v>13</v>
      </c>
      <c r="E4641" s="35">
        <v>0</v>
      </c>
      <c r="F4641" s="27">
        <f t="shared" si="360"/>
        <v>8.3103973683643501E-2</v>
      </c>
      <c r="G4641" s="28">
        <f t="shared" si="361"/>
        <v>1605.4171437746468</v>
      </c>
      <c r="H4641" s="28">
        <f t="shared" si="362"/>
        <v>2.4951079878185207</v>
      </c>
      <c r="I4641" s="29">
        <f t="shared" si="363"/>
        <v>0.53288598043247049</v>
      </c>
      <c r="J4641" s="24">
        <f t="shared" si="364"/>
        <v>-0.2736827935821029</v>
      </c>
      <c r="K4641" s="21"/>
    </row>
    <row r="4642" spans="1:11">
      <c r="A4642" s="20">
        <v>4635</v>
      </c>
      <c r="B4642" s="35">
        <v>0.26</v>
      </c>
      <c r="C4642" s="33">
        <v>9039.4</v>
      </c>
      <c r="D4642" s="34" t="s">
        <v>13</v>
      </c>
      <c r="E4642" s="35">
        <v>1</v>
      </c>
      <c r="F4642" s="27">
        <f t="shared" si="360"/>
        <v>0.26533248840380141</v>
      </c>
      <c r="G4642" s="28">
        <f t="shared" si="361"/>
        <v>2010.99451988897</v>
      </c>
      <c r="H4642" s="28">
        <f t="shared" si="362"/>
        <v>2.4951079878185207</v>
      </c>
      <c r="I4642" s="29">
        <f t="shared" si="363"/>
        <v>2.1312084283580366</v>
      </c>
      <c r="J4642" s="24">
        <f t="shared" si="364"/>
        <v>-1.6048144088060197</v>
      </c>
      <c r="K4642" s="21"/>
    </row>
    <row r="4643" spans="1:11">
      <c r="A4643" s="20">
        <v>4636</v>
      </c>
      <c r="B4643" s="35">
        <v>0.12</v>
      </c>
      <c r="C4643" s="33">
        <v>9039.4</v>
      </c>
      <c r="D4643" s="34" t="s">
        <v>13</v>
      </c>
      <c r="E4643" s="35">
        <v>1</v>
      </c>
      <c r="F4643" s="27">
        <f t="shared" si="360"/>
        <v>0.12389652748697098</v>
      </c>
      <c r="G4643" s="28">
        <f t="shared" si="361"/>
        <v>2010.99451988897</v>
      </c>
      <c r="H4643" s="28">
        <f t="shared" si="362"/>
        <v>2.4951079878185207</v>
      </c>
      <c r="I4643" s="29">
        <f t="shared" si="363"/>
        <v>0.99516393643690215</v>
      </c>
      <c r="J4643" s="24">
        <f t="shared" si="364"/>
        <v>-1.8397052878484779</v>
      </c>
      <c r="K4643" s="21"/>
    </row>
    <row r="4644" spans="1:11">
      <c r="A4644" s="20">
        <v>4637</v>
      </c>
      <c r="B4644" s="35">
        <v>0.09</v>
      </c>
      <c r="C4644" s="33">
        <v>3284.4</v>
      </c>
      <c r="D4644" s="34" t="s">
        <v>13</v>
      </c>
      <c r="E4644" s="35">
        <v>0</v>
      </c>
      <c r="F4644" s="27">
        <f t="shared" si="360"/>
        <v>9.3326156515232073E-2</v>
      </c>
      <c r="G4644" s="28">
        <f t="shared" si="361"/>
        <v>863.51781042580694</v>
      </c>
      <c r="H4644" s="28">
        <f t="shared" si="362"/>
        <v>2.4951079878185207</v>
      </c>
      <c r="I4644" s="29">
        <f t="shared" si="363"/>
        <v>0.32188392458997811</v>
      </c>
      <c r="J4644" s="24">
        <f t="shared" si="364"/>
        <v>-0.20793928615990659</v>
      </c>
      <c r="K4644" s="21"/>
    </row>
    <row r="4645" spans="1:11">
      <c r="A4645" s="20">
        <v>4638</v>
      </c>
      <c r="B4645" s="35">
        <v>0.14000000000000001</v>
      </c>
      <c r="C4645" s="33">
        <v>5190.2</v>
      </c>
      <c r="D4645" s="34" t="s">
        <v>13</v>
      </c>
      <c r="E4645" s="35">
        <v>0</v>
      </c>
      <c r="F4645" s="27">
        <f t="shared" si="360"/>
        <v>0.14421052312965399</v>
      </c>
      <c r="G4645" s="28">
        <f t="shared" si="361"/>
        <v>1265.350802957046</v>
      </c>
      <c r="H4645" s="28">
        <f t="shared" si="362"/>
        <v>2.4951079878185207</v>
      </c>
      <c r="I4645" s="29">
        <f t="shared" si="363"/>
        <v>0.72884051300810326</v>
      </c>
      <c r="J4645" s="24">
        <f t="shared" si="364"/>
        <v>-0.41311696432540146</v>
      </c>
      <c r="K4645" s="21"/>
    </row>
    <row r="4646" spans="1:11">
      <c r="A4646" s="20">
        <v>4639</v>
      </c>
      <c r="B4646" s="35">
        <v>0.04</v>
      </c>
      <c r="C4646" s="33">
        <v>6361.8</v>
      </c>
      <c r="D4646" s="34" t="s">
        <v>13</v>
      </c>
      <c r="E4646" s="35">
        <v>0</v>
      </c>
      <c r="F4646" s="27">
        <f t="shared" si="360"/>
        <v>4.1988338782001595E-2</v>
      </c>
      <c r="G4646" s="28">
        <f t="shared" si="361"/>
        <v>1499.7618555395024</v>
      </c>
      <c r="H4646" s="28">
        <f t="shared" si="362"/>
        <v>2.4951079878185207</v>
      </c>
      <c r="I4646" s="29">
        <f t="shared" si="363"/>
        <v>0.2515217836798127</v>
      </c>
      <c r="J4646" s="24">
        <f t="shared" si="364"/>
        <v>-0.13231010705122337</v>
      </c>
      <c r="K4646" s="21"/>
    </row>
    <row r="4647" spans="1:11">
      <c r="A4647" s="20">
        <v>4640</v>
      </c>
      <c r="B4647" s="35">
        <v>0.22</v>
      </c>
      <c r="C4647" s="33">
        <v>6361.8</v>
      </c>
      <c r="D4647" s="34" t="s">
        <v>13</v>
      </c>
      <c r="E4647" s="35">
        <v>1</v>
      </c>
      <c r="F4647" s="27">
        <f t="shared" si="360"/>
        <v>0.22507807493601145</v>
      </c>
      <c r="G4647" s="28">
        <f t="shared" si="361"/>
        <v>1499.7618555395024</v>
      </c>
      <c r="H4647" s="28">
        <f t="shared" si="362"/>
        <v>2.4951079878185207</v>
      </c>
      <c r="I4647" s="29">
        <f t="shared" si="363"/>
        <v>1.348280034822217</v>
      </c>
      <c r="J4647" s="24">
        <f t="shared" si="364"/>
        <v>-1.5718927216232466</v>
      </c>
      <c r="K4647" s="21"/>
    </row>
    <row r="4648" spans="1:11">
      <c r="A4648" s="20">
        <v>4641</v>
      </c>
      <c r="B4648" s="35">
        <v>0.38</v>
      </c>
      <c r="C4648" s="33">
        <v>6361.8</v>
      </c>
      <c r="D4648" s="34" t="s">
        <v>13</v>
      </c>
      <c r="E4648" s="35">
        <v>0</v>
      </c>
      <c r="F4648" s="27">
        <f t="shared" si="360"/>
        <v>0.38558202734278052</v>
      </c>
      <c r="G4648" s="28">
        <f t="shared" si="361"/>
        <v>1499.7618555395024</v>
      </c>
      <c r="H4648" s="28">
        <f t="shared" si="362"/>
        <v>2.4951079878185207</v>
      </c>
      <c r="I4648" s="29">
        <f t="shared" si="363"/>
        <v>2.309743183116979</v>
      </c>
      <c r="J4648" s="24">
        <f t="shared" si="364"/>
        <v>-1.2319574285278077</v>
      </c>
      <c r="K4648" s="21"/>
    </row>
    <row r="4649" spans="1:11">
      <c r="A4649" s="20">
        <v>4642</v>
      </c>
      <c r="B4649" s="35">
        <v>4.78</v>
      </c>
      <c r="C4649" s="33">
        <v>3910.8</v>
      </c>
      <c r="D4649" s="34" t="s">
        <v>13</v>
      </c>
      <c r="E4649" s="35">
        <v>42</v>
      </c>
      <c r="F4649" s="27">
        <f t="shared" si="360"/>
        <v>4.6686150951713676</v>
      </c>
      <c r="G4649" s="28">
        <f t="shared" si="361"/>
        <v>999.01714653373779</v>
      </c>
      <c r="H4649" s="28">
        <f t="shared" si="362"/>
        <v>2.4951079878185207</v>
      </c>
      <c r="I4649" s="29">
        <f t="shared" si="363"/>
        <v>18.628831738338683</v>
      </c>
      <c r="J4649" s="24">
        <f t="shared" si="364"/>
        <v>110.4650468802995</v>
      </c>
      <c r="K4649" s="21"/>
    </row>
    <row r="4650" spans="1:11">
      <c r="A4650" s="20">
        <v>4643</v>
      </c>
      <c r="B4650" s="35">
        <v>0.36</v>
      </c>
      <c r="C4650" s="33">
        <v>3241.8</v>
      </c>
      <c r="D4650" s="34" t="s">
        <v>13</v>
      </c>
      <c r="E4650" s="35">
        <v>6</v>
      </c>
      <c r="F4650" s="27">
        <f t="shared" si="360"/>
        <v>0.36558601670399316</v>
      </c>
      <c r="G4650" s="28">
        <f t="shared" si="361"/>
        <v>854.15550845884366</v>
      </c>
      <c r="H4650" s="28">
        <f t="shared" si="362"/>
        <v>2.4951079878185207</v>
      </c>
      <c r="I4650" s="29">
        <f t="shared" si="363"/>
        <v>1.2472431571396316</v>
      </c>
      <c r="J4650" s="24">
        <f t="shared" si="364"/>
        <v>2.2291815379305708</v>
      </c>
      <c r="K4650" s="21"/>
    </row>
    <row r="4651" spans="1:11">
      <c r="A4651" s="20">
        <v>4644</v>
      </c>
      <c r="B4651" s="35">
        <v>0.43</v>
      </c>
      <c r="C4651" s="33">
        <v>3241.8</v>
      </c>
      <c r="D4651" s="34" t="s">
        <v>13</v>
      </c>
      <c r="E4651" s="35">
        <v>2</v>
      </c>
      <c r="F4651" s="27">
        <f t="shared" si="360"/>
        <v>0.43550439643098621</v>
      </c>
      <c r="G4651" s="28">
        <f t="shared" si="361"/>
        <v>854.15550845884366</v>
      </c>
      <c r="H4651" s="28">
        <f t="shared" si="362"/>
        <v>2.4951079878185207</v>
      </c>
      <c r="I4651" s="29">
        <f t="shared" si="363"/>
        <v>1.48577859528083</v>
      </c>
      <c r="J4651" s="24">
        <f t="shared" si="364"/>
        <v>-1.1760396072095189</v>
      </c>
      <c r="K4651" s="21"/>
    </row>
    <row r="4652" spans="1:11">
      <c r="A4652" s="20">
        <v>4645</v>
      </c>
      <c r="B4652" s="35">
        <v>0.62</v>
      </c>
      <c r="C4652" s="33">
        <v>2470</v>
      </c>
      <c r="D4652" s="34" t="s">
        <v>13</v>
      </c>
      <c r="E4652" s="35">
        <v>1</v>
      </c>
      <c r="F4652" s="27">
        <f t="shared" si="360"/>
        <v>0.62448297938435571</v>
      </c>
      <c r="G4652" s="28">
        <f t="shared" si="361"/>
        <v>680.66181218392921</v>
      </c>
      <c r="H4652" s="28">
        <f t="shared" si="362"/>
        <v>2.4951079878185207</v>
      </c>
      <c r="I4652" s="29">
        <f t="shared" si="363"/>
        <v>1.6977611816059914</v>
      </c>
      <c r="J4652" s="24">
        <f t="shared" si="364"/>
        <v>-1.3354554522122934</v>
      </c>
      <c r="K4652" s="21"/>
    </row>
    <row r="4653" spans="1:11">
      <c r="A4653" s="20">
        <v>4646</v>
      </c>
      <c r="B4653" s="35">
        <v>0.17</v>
      </c>
      <c r="C4653" s="33">
        <v>2470</v>
      </c>
      <c r="D4653" s="34" t="s">
        <v>13</v>
      </c>
      <c r="E4653" s="35">
        <v>0</v>
      </c>
      <c r="F4653" s="27">
        <f t="shared" si="360"/>
        <v>0.17460111667684058</v>
      </c>
      <c r="G4653" s="28">
        <f t="shared" si="361"/>
        <v>680.66181218392921</v>
      </c>
      <c r="H4653" s="28">
        <f t="shared" si="362"/>
        <v>2.4951079878185207</v>
      </c>
      <c r="I4653" s="29">
        <f t="shared" si="363"/>
        <v>0.47468226988545603</v>
      </c>
      <c r="J4653" s="24">
        <f t="shared" si="364"/>
        <v>-0.33003260905194343</v>
      </c>
      <c r="K4653" s="21"/>
    </row>
    <row r="4654" spans="1:11">
      <c r="A4654" s="20">
        <v>4647</v>
      </c>
      <c r="B4654" s="35">
        <v>0.2</v>
      </c>
      <c r="C4654" s="33">
        <v>2470</v>
      </c>
      <c r="D4654" s="34" t="s">
        <v>13</v>
      </c>
      <c r="E4654" s="35">
        <v>0</v>
      </c>
      <c r="F4654" s="27">
        <f t="shared" si="360"/>
        <v>0.20491056288537593</v>
      </c>
      <c r="G4654" s="28">
        <f t="shared" si="361"/>
        <v>680.66181218392921</v>
      </c>
      <c r="H4654" s="28">
        <f t="shared" si="362"/>
        <v>2.4951079878185207</v>
      </c>
      <c r="I4654" s="29">
        <f t="shared" si="363"/>
        <v>0.55708355688219069</v>
      </c>
      <c r="J4654" s="24">
        <f t="shared" si="364"/>
        <v>-0.38758639254776395</v>
      </c>
      <c r="K4654" s="21"/>
    </row>
    <row r="4655" spans="1:11">
      <c r="A4655" s="20">
        <v>4648</v>
      </c>
      <c r="B4655" s="35">
        <v>0.77</v>
      </c>
      <c r="C4655" s="33">
        <v>2470</v>
      </c>
      <c r="D4655" s="34" t="s">
        <v>13</v>
      </c>
      <c r="E4655" s="35">
        <v>2</v>
      </c>
      <c r="F4655" s="27">
        <f t="shared" si="360"/>
        <v>0.77303908354314665</v>
      </c>
      <c r="G4655" s="28">
        <f t="shared" si="361"/>
        <v>680.66181218392921</v>
      </c>
      <c r="H4655" s="28">
        <f t="shared" si="362"/>
        <v>2.4951079878185207</v>
      </c>
      <c r="I4655" s="29">
        <f t="shared" si="363"/>
        <v>2.101635739051984</v>
      </c>
      <c r="J4655" s="24">
        <f t="shared" si="364"/>
        <v>-0.95930754341517055</v>
      </c>
      <c r="K4655" s="21"/>
    </row>
    <row r="4656" spans="1:11">
      <c r="A4656" s="20">
        <v>4649</v>
      </c>
      <c r="B4656" s="35">
        <v>0.41</v>
      </c>
      <c r="C4656" s="33">
        <v>1646.6</v>
      </c>
      <c r="D4656" s="34" t="s">
        <v>13</v>
      </c>
      <c r="E4656" s="35">
        <v>1</v>
      </c>
      <c r="F4656" s="27">
        <f t="shared" si="360"/>
        <v>0.41554655616497127</v>
      </c>
      <c r="G4656" s="28">
        <f t="shared" si="361"/>
        <v>485.15328324330471</v>
      </c>
      <c r="H4656" s="28">
        <f t="shared" si="362"/>
        <v>2.4951079878185207</v>
      </c>
      <c r="I4656" s="29">
        <f t="shared" si="363"/>
        <v>0.80523616180856028</v>
      </c>
      <c r="J4656" s="24">
        <f t="shared" si="364"/>
        <v>-1.3559463046350608</v>
      </c>
      <c r="K4656" s="21"/>
    </row>
    <row r="4657" spans="1:11">
      <c r="A4657" s="20">
        <v>4650</v>
      </c>
      <c r="B4657" s="35">
        <v>7.0000000000000007E-2</v>
      </c>
      <c r="C4657" s="33">
        <v>1646.6</v>
      </c>
      <c r="D4657" s="34" t="s">
        <v>13</v>
      </c>
      <c r="E4657" s="35">
        <v>1</v>
      </c>
      <c r="F4657" s="27">
        <f t="shared" si="360"/>
        <v>7.2862464124135648E-2</v>
      </c>
      <c r="G4657" s="28">
        <f t="shared" si="361"/>
        <v>485.15328324330471</v>
      </c>
      <c r="H4657" s="28">
        <f t="shared" si="362"/>
        <v>2.4951079878185207</v>
      </c>
      <c r="I4657" s="29">
        <f t="shared" si="363"/>
        <v>0.14119113750503667</v>
      </c>
      <c r="J4657" s="24">
        <f t="shared" si="364"/>
        <v>-2.6032707422142911</v>
      </c>
      <c r="K4657" s="21"/>
    </row>
    <row r="4658" spans="1:11">
      <c r="A4658" s="20">
        <v>4651</v>
      </c>
      <c r="B4658" s="35">
        <v>0.04</v>
      </c>
      <c r="C4658" s="33">
        <v>1646.6</v>
      </c>
      <c r="D4658" s="34" t="s">
        <v>13</v>
      </c>
      <c r="E4658" s="35">
        <v>0</v>
      </c>
      <c r="F4658" s="27">
        <f t="shared" si="360"/>
        <v>4.1988338782001595E-2</v>
      </c>
      <c r="G4658" s="28">
        <f t="shared" si="361"/>
        <v>485.15328324330471</v>
      </c>
      <c r="H4658" s="28">
        <f t="shared" si="362"/>
        <v>2.4951079878185207</v>
      </c>
      <c r="I4658" s="29">
        <f t="shared" si="363"/>
        <v>8.1363997029766655E-2</v>
      </c>
      <c r="J4658" s="24">
        <f t="shared" si="364"/>
        <v>-6.1275884966050548E-2</v>
      </c>
      <c r="K4658" s="21"/>
    </row>
    <row r="4659" spans="1:11">
      <c r="A4659" s="20">
        <v>4652</v>
      </c>
      <c r="B4659" s="35">
        <v>0.01</v>
      </c>
      <c r="C4659" s="33">
        <v>1646.6</v>
      </c>
      <c r="D4659" s="34" t="s">
        <v>13</v>
      </c>
      <c r="E4659" s="35">
        <v>0</v>
      </c>
      <c r="F4659" s="27">
        <f t="shared" si="360"/>
        <v>1.0718709408835196E-2</v>
      </c>
      <c r="G4659" s="28">
        <f t="shared" si="361"/>
        <v>485.15328324330471</v>
      </c>
      <c r="H4659" s="28">
        <f t="shared" si="362"/>
        <v>2.4951079878185207</v>
      </c>
      <c r="I4659" s="29">
        <f t="shared" si="363"/>
        <v>2.0770458317756403E-2</v>
      </c>
      <c r="J4659" s="24">
        <f t="shared" si="364"/>
        <v>-1.5567486682208309E-2</v>
      </c>
      <c r="K4659" s="21"/>
    </row>
    <row r="4660" spans="1:11">
      <c r="A4660" s="20">
        <v>4653</v>
      </c>
      <c r="B4660" s="35">
        <v>0.17</v>
      </c>
      <c r="C4660" s="33">
        <v>1646.6</v>
      </c>
      <c r="D4660" s="34" t="s">
        <v>13</v>
      </c>
      <c r="E4660" s="35">
        <v>0</v>
      </c>
      <c r="F4660" s="27">
        <f t="shared" si="360"/>
        <v>0.17460111667684058</v>
      </c>
      <c r="G4660" s="28">
        <f t="shared" si="361"/>
        <v>485.15328324330471</v>
      </c>
      <c r="H4660" s="28">
        <f t="shared" si="362"/>
        <v>2.4951079878185207</v>
      </c>
      <c r="I4660" s="29">
        <f t="shared" si="363"/>
        <v>0.33833786119630765</v>
      </c>
      <c r="J4660" s="24">
        <f t="shared" si="364"/>
        <v>-0.25606737798891144</v>
      </c>
      <c r="K4660" s="21"/>
    </row>
    <row r="4661" spans="1:11">
      <c r="A4661" s="20">
        <v>4654</v>
      </c>
      <c r="B4661" s="35">
        <v>2.74</v>
      </c>
      <c r="C4661" s="33">
        <v>1646.6</v>
      </c>
      <c r="D4661" s="34" t="s">
        <v>13</v>
      </c>
      <c r="E4661" s="35">
        <v>5</v>
      </c>
      <c r="F4661" s="27">
        <f t="shared" si="360"/>
        <v>2.6986907177998414</v>
      </c>
      <c r="G4661" s="28">
        <f t="shared" si="361"/>
        <v>485.15328324330471</v>
      </c>
      <c r="H4661" s="28">
        <f t="shared" si="362"/>
        <v>2.4951079878185207</v>
      </c>
      <c r="I4661" s="29">
        <f t="shared" si="363"/>
        <v>5.2294582238020579</v>
      </c>
      <c r="J4661" s="24">
        <f t="shared" si="364"/>
        <v>2.7906106449583348</v>
      </c>
      <c r="K4661" s="21"/>
    </row>
    <row r="4662" spans="1:11">
      <c r="A4662" s="20">
        <v>4655</v>
      </c>
      <c r="B4662" s="35">
        <v>0.71</v>
      </c>
      <c r="C4662" s="33">
        <v>1646.6</v>
      </c>
      <c r="D4662" s="34" t="s">
        <v>13</v>
      </c>
      <c r="E4662" s="35">
        <v>0</v>
      </c>
      <c r="F4662" s="27">
        <f t="shared" si="360"/>
        <v>0.71367432198302783</v>
      </c>
      <c r="G4662" s="28">
        <f t="shared" si="361"/>
        <v>485.15328324330471</v>
      </c>
      <c r="H4662" s="28">
        <f t="shared" si="362"/>
        <v>2.4951079878185207</v>
      </c>
      <c r="I4662" s="29">
        <f t="shared" si="363"/>
        <v>1.3829410045376345</v>
      </c>
      <c r="J4662" s="24">
        <f t="shared" si="364"/>
        <v>-1.0517151771305229</v>
      </c>
      <c r="K4662" s="21"/>
    </row>
    <row r="4663" spans="1:11">
      <c r="A4663" s="20">
        <v>4656</v>
      </c>
      <c r="B4663" s="35">
        <v>0.77</v>
      </c>
      <c r="C4663" s="33">
        <v>1131.8</v>
      </c>
      <c r="D4663" s="34" t="s">
        <v>13</v>
      </c>
      <c r="E4663" s="35">
        <v>1</v>
      </c>
      <c r="F4663" s="27">
        <f t="shared" si="360"/>
        <v>0.77303908354314665</v>
      </c>
      <c r="G4663" s="28">
        <f t="shared" si="361"/>
        <v>354.75145101567927</v>
      </c>
      <c r="H4663" s="28">
        <f t="shared" si="362"/>
        <v>2.4951079878185207</v>
      </c>
      <c r="I4663" s="29">
        <f t="shared" si="363"/>
        <v>1.0953432594417905</v>
      </c>
      <c r="J4663" s="24">
        <f t="shared" si="364"/>
        <v>-1.2040019530963866</v>
      </c>
      <c r="K4663" s="21"/>
    </row>
    <row r="4664" spans="1:11">
      <c r="A4664" s="20">
        <v>4657</v>
      </c>
      <c r="B4664" s="35">
        <v>2.77</v>
      </c>
      <c r="C4664" s="33">
        <v>1131.8</v>
      </c>
      <c r="D4664" s="34" t="s">
        <v>13</v>
      </c>
      <c r="E4664" s="35">
        <v>2</v>
      </c>
      <c r="F4664" s="27">
        <f t="shared" si="360"/>
        <v>2.7277907132297412</v>
      </c>
      <c r="G4664" s="28">
        <f t="shared" si="361"/>
        <v>354.75145101567927</v>
      </c>
      <c r="H4664" s="28">
        <f t="shared" si="362"/>
        <v>2.4951079878185207</v>
      </c>
      <c r="I4664" s="29">
        <f t="shared" si="363"/>
        <v>3.8650919914805897</v>
      </c>
      <c r="J4664" s="24">
        <f t="shared" si="364"/>
        <v>-1.1196914353205329</v>
      </c>
      <c r="K4664" s="21"/>
    </row>
    <row r="4665" spans="1:11">
      <c r="A4665" s="20">
        <v>4658</v>
      </c>
      <c r="B4665" s="35">
        <v>0.1</v>
      </c>
      <c r="C4665" s="33">
        <v>2764.2</v>
      </c>
      <c r="D4665" s="34" t="s">
        <v>13</v>
      </c>
      <c r="E4665" s="35">
        <v>0</v>
      </c>
      <c r="F4665" s="27">
        <f t="shared" si="360"/>
        <v>0.10353120017093975</v>
      </c>
      <c r="G4665" s="28">
        <f t="shared" si="361"/>
        <v>747.72233740321087</v>
      </c>
      <c r="H4665" s="28">
        <f t="shared" si="362"/>
        <v>2.4951079878185207</v>
      </c>
      <c r="I4665" s="29">
        <f t="shared" si="363"/>
        <v>0.30919766910243512</v>
      </c>
      <c r="J4665" s="24">
        <f t="shared" si="364"/>
        <v>-0.20881734390597767</v>
      </c>
      <c r="K4665" s="21"/>
    </row>
    <row r="4666" spans="1:11">
      <c r="A4666" s="20">
        <v>4659</v>
      </c>
      <c r="B4666" s="35">
        <v>0.09</v>
      </c>
      <c r="C4666" s="33">
        <v>1680.6</v>
      </c>
      <c r="D4666" s="34" t="s">
        <v>13</v>
      </c>
      <c r="E4666" s="35">
        <v>0</v>
      </c>
      <c r="F4666" s="27">
        <f t="shared" si="360"/>
        <v>9.3326156515232073E-2</v>
      </c>
      <c r="G4666" s="28">
        <f t="shared" si="361"/>
        <v>493.50404757138676</v>
      </c>
      <c r="H4666" s="28">
        <f t="shared" si="362"/>
        <v>2.4951079878185207</v>
      </c>
      <c r="I4666" s="29">
        <f t="shared" si="363"/>
        <v>0.18395801188511288</v>
      </c>
      <c r="J4666" s="24">
        <f t="shared" si="364"/>
        <v>-0.13838693653893225</v>
      </c>
      <c r="K4666" s="21"/>
    </row>
    <row r="4667" spans="1:11">
      <c r="A4667" s="20">
        <v>4660</v>
      </c>
      <c r="B4667" s="35">
        <v>0.11</v>
      </c>
      <c r="C4667" s="33">
        <v>1680.6</v>
      </c>
      <c r="D4667" s="34" t="s">
        <v>13</v>
      </c>
      <c r="E4667" s="35">
        <v>0</v>
      </c>
      <c r="F4667" s="27">
        <f t="shared" si="360"/>
        <v>0.11372084924350692</v>
      </c>
      <c r="G4667" s="28">
        <f t="shared" si="361"/>
        <v>493.50404757138676</v>
      </c>
      <c r="H4667" s="28">
        <f t="shared" si="362"/>
        <v>2.4951079878185207</v>
      </c>
      <c r="I4667" s="29">
        <f t="shared" si="363"/>
        <v>0.22415860802440499</v>
      </c>
      <c r="J4667" s="24">
        <f t="shared" si="364"/>
        <v>-0.1687455101674013</v>
      </c>
      <c r="K4667" s="21"/>
    </row>
    <row r="4668" spans="1:11">
      <c r="A4668" s="20">
        <v>4661</v>
      </c>
      <c r="B4668" s="35">
        <v>0.61</v>
      </c>
      <c r="C4668" s="33">
        <v>1680.6</v>
      </c>
      <c r="D4668" s="34" t="s">
        <v>13</v>
      </c>
      <c r="E4668" s="35">
        <v>1</v>
      </c>
      <c r="F4668" s="27">
        <f t="shared" si="360"/>
        <v>0.61456126309872106</v>
      </c>
      <c r="G4668" s="28">
        <f t="shared" si="361"/>
        <v>493.50404757138676</v>
      </c>
      <c r="H4668" s="28">
        <f t="shared" si="362"/>
        <v>2.4951079878185207</v>
      </c>
      <c r="I4668" s="29">
        <f t="shared" si="363"/>
        <v>1.2113803071145728</v>
      </c>
      <c r="J4668" s="24">
        <f t="shared" si="364"/>
        <v>-1.258148946430623</v>
      </c>
      <c r="K4668" s="21"/>
    </row>
    <row r="4669" spans="1:11">
      <c r="A4669" s="20">
        <v>4662</v>
      </c>
      <c r="B4669" s="35">
        <v>0.61</v>
      </c>
      <c r="C4669" s="33">
        <v>1680.6</v>
      </c>
      <c r="D4669" s="34" t="s">
        <v>13</v>
      </c>
      <c r="E4669" s="35">
        <v>2</v>
      </c>
      <c r="F4669" s="27">
        <f t="shared" si="360"/>
        <v>0.61456126309872106</v>
      </c>
      <c r="G4669" s="28">
        <f t="shared" si="361"/>
        <v>493.50404757138676</v>
      </c>
      <c r="H4669" s="28">
        <f t="shared" si="362"/>
        <v>2.4951079878185207</v>
      </c>
      <c r="I4669" s="29">
        <f t="shared" si="363"/>
        <v>1.2113803071145728</v>
      </c>
      <c r="J4669" s="24">
        <f t="shared" si="364"/>
        <v>-1.1411735641387191</v>
      </c>
      <c r="K4669" s="21"/>
    </row>
    <row r="4670" spans="1:11">
      <c r="A4670" s="20">
        <v>4663</v>
      </c>
      <c r="B4670" s="35">
        <v>0.62</v>
      </c>
      <c r="C4670" s="33">
        <v>1680.6</v>
      </c>
      <c r="D4670" s="34" t="s">
        <v>13</v>
      </c>
      <c r="E4670" s="35">
        <v>1</v>
      </c>
      <c r="F4670" s="27">
        <f t="shared" si="360"/>
        <v>0.62448297938435571</v>
      </c>
      <c r="G4670" s="28">
        <f t="shared" si="361"/>
        <v>493.50404757138676</v>
      </c>
      <c r="H4670" s="28">
        <f t="shared" si="362"/>
        <v>2.4951079878185207</v>
      </c>
      <c r="I4670" s="29">
        <f t="shared" si="363"/>
        <v>1.2309373023937644</v>
      </c>
      <c r="J4670" s="24">
        <f t="shared" si="364"/>
        <v>-1.256892419772816</v>
      </c>
      <c r="K4670" s="21"/>
    </row>
    <row r="4671" spans="1:11">
      <c r="A4671" s="20">
        <v>4664</v>
      </c>
      <c r="B4671" s="35">
        <v>0.03</v>
      </c>
      <c r="C4671" s="33">
        <v>1680.6</v>
      </c>
      <c r="D4671" s="34" t="s">
        <v>13</v>
      </c>
      <c r="E4671" s="35">
        <v>0</v>
      </c>
      <c r="F4671" s="27">
        <f t="shared" si="360"/>
        <v>3.1628088022045274E-2</v>
      </c>
      <c r="G4671" s="28">
        <f t="shared" si="361"/>
        <v>493.50404757138676</v>
      </c>
      <c r="H4671" s="28">
        <f t="shared" si="362"/>
        <v>2.4951079878185207</v>
      </c>
      <c r="I4671" s="29">
        <f t="shared" si="363"/>
        <v>6.23430816130651E-2</v>
      </c>
      <c r="J4671" s="24">
        <f t="shared" si="364"/>
        <v>-4.6720725278300845E-2</v>
      </c>
      <c r="K4671" s="21"/>
    </row>
    <row r="4672" spans="1:11">
      <c r="A4672" s="20">
        <v>4665</v>
      </c>
      <c r="B4672" s="35">
        <v>2.21</v>
      </c>
      <c r="C4672" s="33">
        <v>1680.6</v>
      </c>
      <c r="D4672" s="34" t="s">
        <v>13</v>
      </c>
      <c r="E4672" s="35">
        <v>3</v>
      </c>
      <c r="F4672" s="27">
        <f t="shared" si="360"/>
        <v>2.1837446405883161</v>
      </c>
      <c r="G4672" s="28">
        <f t="shared" si="361"/>
        <v>493.50404757138676</v>
      </c>
      <c r="H4672" s="28">
        <f t="shared" si="362"/>
        <v>2.4951079878185207</v>
      </c>
      <c r="I4672" s="29">
        <f t="shared" si="363"/>
        <v>4.3044451582213332</v>
      </c>
      <c r="J4672" s="24">
        <f t="shared" si="364"/>
        <v>-4.1888907483009774E-2</v>
      </c>
      <c r="K4672" s="21"/>
    </row>
    <row r="4673" spans="1:11">
      <c r="A4673" s="20">
        <v>4666</v>
      </c>
      <c r="B4673" s="35">
        <v>1.19</v>
      </c>
      <c r="C4673" s="33">
        <v>1680.6</v>
      </c>
      <c r="D4673" s="34" t="s">
        <v>13</v>
      </c>
      <c r="E4673" s="35">
        <v>3</v>
      </c>
      <c r="F4673" s="27">
        <f t="shared" si="360"/>
        <v>1.1868842707326281</v>
      </c>
      <c r="G4673" s="28">
        <f t="shared" si="361"/>
        <v>493.50404757138676</v>
      </c>
      <c r="H4673" s="28">
        <f t="shared" si="362"/>
        <v>2.4951079878185207</v>
      </c>
      <c r="I4673" s="29">
        <f t="shared" si="363"/>
        <v>2.3395035104231559</v>
      </c>
      <c r="J4673" s="24">
        <f t="shared" si="364"/>
        <v>-8.3525980683374357E-2</v>
      </c>
      <c r="K4673" s="21"/>
    </row>
    <row r="4674" spans="1:11">
      <c r="A4674" s="20">
        <v>4667</v>
      </c>
      <c r="B4674" s="35">
        <v>0.85</v>
      </c>
      <c r="C4674" s="33">
        <v>1680.6</v>
      </c>
      <c r="D4674" s="34" t="s">
        <v>13</v>
      </c>
      <c r="E4674" s="35">
        <v>1</v>
      </c>
      <c r="F4674" s="27">
        <f t="shared" si="360"/>
        <v>0.85208451052135348</v>
      </c>
      <c r="G4674" s="28">
        <f t="shared" si="361"/>
        <v>493.50404757138676</v>
      </c>
      <c r="H4674" s="28">
        <f t="shared" si="362"/>
        <v>2.4951079878185207</v>
      </c>
      <c r="I4674" s="29">
        <f t="shared" si="363"/>
        <v>1.679569569416741</v>
      </c>
      <c r="J4674" s="24">
        <f t="shared" si="364"/>
        <v>-1.2852561045141053</v>
      </c>
      <c r="K4674" s="21"/>
    </row>
    <row r="4675" spans="1:11">
      <c r="A4675" s="20">
        <v>4668</v>
      </c>
      <c r="B4675" s="35">
        <v>0.23</v>
      </c>
      <c r="C4675" s="33">
        <v>1680.6</v>
      </c>
      <c r="D4675" s="34" t="s">
        <v>13</v>
      </c>
      <c r="E4675" s="35">
        <v>0</v>
      </c>
      <c r="F4675" s="27">
        <f t="shared" si="360"/>
        <v>0.23515130563817588</v>
      </c>
      <c r="G4675" s="28">
        <f t="shared" si="361"/>
        <v>493.50404757138676</v>
      </c>
      <c r="H4675" s="28">
        <f t="shared" si="362"/>
        <v>2.4951079878185207</v>
      </c>
      <c r="I4675" s="29">
        <f t="shared" si="363"/>
        <v>0.46351385605735401</v>
      </c>
      <c r="J4675" s="24">
        <f t="shared" si="364"/>
        <v>-0.34981525270572211</v>
      </c>
      <c r="K4675" s="21"/>
    </row>
    <row r="4676" spans="1:11">
      <c r="A4676" s="20">
        <v>4669</v>
      </c>
      <c r="B4676" s="35">
        <v>2.2799999999999998</v>
      </c>
      <c r="C4676" s="33">
        <v>1150.8</v>
      </c>
      <c r="D4676" s="34" t="s">
        <v>13</v>
      </c>
      <c r="E4676" s="35">
        <v>2</v>
      </c>
      <c r="F4676" s="27">
        <f t="shared" si="360"/>
        <v>2.2518544798961226</v>
      </c>
      <c r="G4676" s="28">
        <f t="shared" si="361"/>
        <v>359.71738684710027</v>
      </c>
      <c r="H4676" s="28">
        <f t="shared" si="362"/>
        <v>2.4951079878185207</v>
      </c>
      <c r="I4676" s="29">
        <f t="shared" si="363"/>
        <v>3.2353879201573594</v>
      </c>
      <c r="J4676" s="24">
        <f t="shared" si="364"/>
        <v>-0.94295220451519057</v>
      </c>
      <c r="K4676" s="21"/>
    </row>
    <row r="4677" spans="1:11">
      <c r="A4677" s="20">
        <v>4670</v>
      </c>
      <c r="B4677" s="35">
        <v>0.25</v>
      </c>
      <c r="C4677" s="33">
        <v>1150.8</v>
      </c>
      <c r="D4677" s="34" t="s">
        <v>13</v>
      </c>
      <c r="E4677" s="35">
        <v>1</v>
      </c>
      <c r="F4677" s="27">
        <f t="shared" si="360"/>
        <v>0.25527824438317132</v>
      </c>
      <c r="G4677" s="28">
        <f t="shared" si="361"/>
        <v>359.71738684710027</v>
      </c>
      <c r="H4677" s="28">
        <f t="shared" si="362"/>
        <v>2.4951079878185207</v>
      </c>
      <c r="I4677" s="29">
        <f t="shared" si="363"/>
        <v>0.3667750982711771</v>
      </c>
      <c r="J4677" s="24">
        <f t="shared" si="364"/>
        <v>-1.7168629639424764</v>
      </c>
      <c r="K4677" s="21"/>
    </row>
    <row r="4678" spans="1:11">
      <c r="A4678" s="20">
        <v>4671</v>
      </c>
      <c r="B4678" s="35">
        <v>0.15</v>
      </c>
      <c r="C4678" s="33">
        <v>1150.8</v>
      </c>
      <c r="D4678" s="34" t="s">
        <v>13</v>
      </c>
      <c r="E4678" s="35">
        <v>0</v>
      </c>
      <c r="F4678" s="27">
        <f t="shared" si="360"/>
        <v>0.1543506961119305</v>
      </c>
      <c r="G4678" s="28">
        <f t="shared" si="361"/>
        <v>359.71738684710027</v>
      </c>
      <c r="H4678" s="28">
        <f t="shared" si="362"/>
        <v>2.4951079878185207</v>
      </c>
      <c r="I4678" s="29">
        <f t="shared" si="363"/>
        <v>0.22176582995338839</v>
      </c>
      <c r="J4678" s="24">
        <f t="shared" si="364"/>
        <v>-0.17833765085196288</v>
      </c>
      <c r="K4678" s="21"/>
    </row>
    <row r="4679" spans="1:11">
      <c r="A4679" s="20">
        <v>4672</v>
      </c>
      <c r="B4679" s="35">
        <v>7.0000000000000007E-2</v>
      </c>
      <c r="C4679" s="33">
        <v>1150.8</v>
      </c>
      <c r="D4679" s="34" t="s">
        <v>13</v>
      </c>
      <c r="E4679" s="35">
        <v>0</v>
      </c>
      <c r="F4679" s="27">
        <f t="shared" si="360"/>
        <v>7.2862464124135648E-2</v>
      </c>
      <c r="G4679" s="28">
        <f t="shared" si="361"/>
        <v>359.71738684710027</v>
      </c>
      <c r="H4679" s="28">
        <f t="shared" si="362"/>
        <v>2.4951079878185207</v>
      </c>
      <c r="I4679" s="29">
        <f t="shared" si="363"/>
        <v>0.10468631004566599</v>
      </c>
      <c r="J4679" s="24">
        <f t="shared" si="364"/>
        <v>-8.4007354961644409E-2</v>
      </c>
      <c r="K4679" s="21"/>
    </row>
    <row r="4680" spans="1:11">
      <c r="A4680" s="20">
        <v>4673</v>
      </c>
      <c r="B4680" s="35">
        <v>7.0000000000000007E-2</v>
      </c>
      <c r="C4680" s="33">
        <v>1150.8</v>
      </c>
      <c r="D4680" s="34" t="s">
        <v>13</v>
      </c>
      <c r="E4680" s="35">
        <v>0</v>
      </c>
      <c r="F4680" s="27">
        <f t="shared" ref="F4680:F4743" si="365">B4680^$F$2</f>
        <v>7.2862464124135648E-2</v>
      </c>
      <c r="G4680" s="28">
        <f t="shared" ref="G4680:G4743" si="366">C4680^$I$2</f>
        <v>359.71738684710027</v>
      </c>
      <c r="H4680" s="28">
        <f t="shared" si="362"/>
        <v>2.4951079878185207</v>
      </c>
      <c r="I4680" s="29">
        <f t="shared" si="363"/>
        <v>0.10468631004566599</v>
      </c>
      <c r="J4680" s="24">
        <f t="shared" si="364"/>
        <v>-8.4007354961644409E-2</v>
      </c>
      <c r="K4680" s="21"/>
    </row>
    <row r="4681" spans="1:11">
      <c r="A4681" s="20">
        <v>4674</v>
      </c>
      <c r="B4681" s="35">
        <v>2.02</v>
      </c>
      <c r="C4681" s="33">
        <v>1063.8</v>
      </c>
      <c r="D4681" s="34" t="s">
        <v>13</v>
      </c>
      <c r="E4681" s="35">
        <v>5</v>
      </c>
      <c r="F4681" s="27">
        <f t="shared" si="365"/>
        <v>1.9987079645427412</v>
      </c>
      <c r="G4681" s="28">
        <f t="shared" si="366"/>
        <v>336.86380088777764</v>
      </c>
      <c r="H4681" s="28">
        <f t="shared" ref="H4681:H4744" si="367">IF(D4681="F",1,IF(D4681="R",$G$2,$H$2))</f>
        <v>2.4951079878185207</v>
      </c>
      <c r="I4681" s="29">
        <f t="shared" ref="I4681:I4744" si="368">$E$2*F4681*G4681*H4681</f>
        <v>2.6892321551531313</v>
      </c>
      <c r="J4681" s="24">
        <f t="shared" ref="J4681:J4744" si="369">IF(OR(B4681&lt;=0,C4681&lt;=0,I4681&lt;=0),0,GAMMALN(E4681+$J$2*B4681)-GAMMALN($J$2*B4681)+$J$2*B4681*LN($J$2*B4681)+E4681*LN(I4681)-($J$2*B4681+E4681)*LN($J$2*B4681+I4681))</f>
        <v>2.2278542074196821</v>
      </c>
      <c r="K4681" s="21"/>
    </row>
    <row r="4682" spans="1:11">
      <c r="A4682" s="20">
        <v>4675</v>
      </c>
      <c r="B4682" s="35">
        <v>0.14000000000000001</v>
      </c>
      <c r="C4682" s="33">
        <v>1063.8</v>
      </c>
      <c r="D4682" s="34" t="s">
        <v>13</v>
      </c>
      <c r="E4682" s="35">
        <v>0</v>
      </c>
      <c r="F4682" s="27">
        <f t="shared" si="365"/>
        <v>0.14421052312965399</v>
      </c>
      <c r="G4682" s="28">
        <f t="shared" si="366"/>
        <v>336.86380088777764</v>
      </c>
      <c r="H4682" s="28">
        <f t="shared" si="367"/>
        <v>2.4951079878185207</v>
      </c>
      <c r="I4682" s="29">
        <f t="shared" si="368"/>
        <v>0.19403313680217571</v>
      </c>
      <c r="J4682" s="24">
        <f t="shared" si="369"/>
        <v>-0.15785774580496967</v>
      </c>
      <c r="K4682" s="21"/>
    </row>
    <row r="4683" spans="1:11">
      <c r="A4683" s="20">
        <v>4676</v>
      </c>
      <c r="B4683" s="35">
        <v>1.6</v>
      </c>
      <c r="C4683" s="33">
        <v>1063.8</v>
      </c>
      <c r="D4683" s="34" t="s">
        <v>13</v>
      </c>
      <c r="E4683" s="35">
        <v>1</v>
      </c>
      <c r="F4683" s="27">
        <f t="shared" si="365"/>
        <v>1.5887063802187174</v>
      </c>
      <c r="G4683" s="28">
        <f t="shared" si="366"/>
        <v>336.86380088777764</v>
      </c>
      <c r="H4683" s="28">
        <f t="shared" si="367"/>
        <v>2.4951079878185207</v>
      </c>
      <c r="I4683" s="29">
        <f t="shared" si="368"/>
        <v>2.1375810566495335</v>
      </c>
      <c r="J4683" s="24">
        <f t="shared" si="369"/>
        <v>-1.3779275472221464</v>
      </c>
      <c r="K4683" s="21"/>
    </row>
    <row r="4684" spans="1:11">
      <c r="A4684" s="20">
        <v>4677</v>
      </c>
      <c r="B4684" s="35">
        <v>1.49</v>
      </c>
      <c r="C4684" s="33">
        <v>909.6</v>
      </c>
      <c r="D4684" s="34" t="s">
        <v>13</v>
      </c>
      <c r="E4684" s="35">
        <v>1</v>
      </c>
      <c r="F4684" s="27">
        <f t="shared" si="365"/>
        <v>1.4810718756466328</v>
      </c>
      <c r="G4684" s="28">
        <f t="shared" si="366"/>
        <v>295.57370362740869</v>
      </c>
      <c r="H4684" s="28">
        <f t="shared" si="367"/>
        <v>2.4951079878185207</v>
      </c>
      <c r="I4684" s="29">
        <f t="shared" si="368"/>
        <v>1.748503622628627</v>
      </c>
      <c r="J4684" s="24">
        <f t="shared" si="369"/>
        <v>-1.2510232837902873</v>
      </c>
      <c r="K4684" s="21"/>
    </row>
    <row r="4685" spans="1:11">
      <c r="A4685" s="20">
        <v>4678</v>
      </c>
      <c r="B4685" s="35">
        <v>0.67</v>
      </c>
      <c r="C4685" s="33">
        <v>885</v>
      </c>
      <c r="D4685" s="34" t="s">
        <v>13</v>
      </c>
      <c r="E4685" s="35">
        <v>2</v>
      </c>
      <c r="F4685" s="27">
        <f t="shared" si="365"/>
        <v>0.67405614546867731</v>
      </c>
      <c r="G4685" s="28">
        <f t="shared" si="366"/>
        <v>288.88380389692253</v>
      </c>
      <c r="H4685" s="28">
        <f t="shared" si="367"/>
        <v>2.4951079878185207</v>
      </c>
      <c r="I4685" s="29">
        <f t="shared" si="368"/>
        <v>0.77775690317766488</v>
      </c>
      <c r="J4685" s="24">
        <f t="shared" si="369"/>
        <v>-1.4186249677353033</v>
      </c>
      <c r="K4685" s="21"/>
    </row>
    <row r="4686" spans="1:11">
      <c r="A4686" s="20">
        <v>4679</v>
      </c>
      <c r="B4686" s="35">
        <v>1.22</v>
      </c>
      <c r="C4686" s="33">
        <v>885</v>
      </c>
      <c r="D4686" s="34" t="s">
        <v>13</v>
      </c>
      <c r="E4686" s="35">
        <v>1</v>
      </c>
      <c r="F4686" s="27">
        <f t="shared" si="365"/>
        <v>1.2163492178317659</v>
      </c>
      <c r="G4686" s="28">
        <f t="shared" si="366"/>
        <v>288.88380389692253</v>
      </c>
      <c r="H4686" s="28">
        <f t="shared" si="367"/>
        <v>2.4951079878185207</v>
      </c>
      <c r="I4686" s="29">
        <f t="shared" si="368"/>
        <v>1.4034795279340269</v>
      </c>
      <c r="J4686" s="24">
        <f t="shared" si="369"/>
        <v>-1.1801087782794468</v>
      </c>
      <c r="K4686" s="21"/>
    </row>
    <row r="4687" spans="1:11">
      <c r="A4687" s="20">
        <v>4680</v>
      </c>
      <c r="B4687" s="35">
        <v>1.9</v>
      </c>
      <c r="C4687" s="33">
        <v>885</v>
      </c>
      <c r="D4687" s="34" t="s">
        <v>13</v>
      </c>
      <c r="E4687" s="35">
        <v>2</v>
      </c>
      <c r="F4687" s="27">
        <f t="shared" si="365"/>
        <v>1.8817088875914594</v>
      </c>
      <c r="G4687" s="28">
        <f t="shared" si="366"/>
        <v>288.88380389692253</v>
      </c>
      <c r="H4687" s="28">
        <f t="shared" si="367"/>
        <v>2.4951079878185207</v>
      </c>
      <c r="I4687" s="29">
        <f t="shared" si="368"/>
        <v>2.1712020384851307</v>
      </c>
      <c r="J4687" s="24">
        <f t="shared" si="369"/>
        <v>-0.78133508404743424</v>
      </c>
      <c r="K4687" s="21"/>
    </row>
    <row r="4688" spans="1:11">
      <c r="A4688" s="20">
        <v>4681</v>
      </c>
      <c r="B4688" s="35">
        <v>3.23</v>
      </c>
      <c r="C4688" s="33">
        <v>4977.6000000000004</v>
      </c>
      <c r="D4688" s="34" t="s">
        <v>13</v>
      </c>
      <c r="E4688" s="35">
        <v>24</v>
      </c>
      <c r="F4688" s="27">
        <f t="shared" si="365"/>
        <v>3.1734247501404393</v>
      </c>
      <c r="G4688" s="28">
        <f t="shared" si="366"/>
        <v>1221.9227883725391</v>
      </c>
      <c r="H4688" s="28">
        <f t="shared" si="367"/>
        <v>2.4951079878185207</v>
      </c>
      <c r="I4688" s="29">
        <f t="shared" si="368"/>
        <v>15.488044105580107</v>
      </c>
      <c r="J4688" s="24">
        <f t="shared" si="369"/>
        <v>50.948957006683472</v>
      </c>
      <c r="K4688" s="21"/>
    </row>
    <row r="4689" spans="1:11">
      <c r="A4689" s="20">
        <v>4682</v>
      </c>
      <c r="B4689" s="35">
        <v>0.04</v>
      </c>
      <c r="C4689" s="33">
        <v>4966.2</v>
      </c>
      <c r="D4689" s="34" t="s">
        <v>13</v>
      </c>
      <c r="E4689" s="35">
        <v>0</v>
      </c>
      <c r="F4689" s="27">
        <f t="shared" si="365"/>
        <v>4.1988338782001595E-2</v>
      </c>
      <c r="G4689" s="28">
        <f t="shared" si="366"/>
        <v>1219.5855568857737</v>
      </c>
      <c r="H4689" s="28">
        <f t="shared" si="367"/>
        <v>2.4951079878185207</v>
      </c>
      <c r="I4689" s="29">
        <f t="shared" si="368"/>
        <v>0.20453402884266642</v>
      </c>
      <c r="J4689" s="24">
        <f t="shared" si="369"/>
        <v>-0.1167227197467173</v>
      </c>
      <c r="K4689" s="21"/>
    </row>
    <row r="4690" spans="1:11">
      <c r="A4690" s="20">
        <v>4683</v>
      </c>
      <c r="B4690" s="35">
        <v>0.13</v>
      </c>
      <c r="C4690" s="33">
        <v>4102</v>
      </c>
      <c r="D4690" s="34" t="s">
        <v>13</v>
      </c>
      <c r="E4690" s="35">
        <v>0</v>
      </c>
      <c r="F4690" s="27">
        <f t="shared" si="365"/>
        <v>0.13405941881167907</v>
      </c>
      <c r="G4690" s="28">
        <f t="shared" si="366"/>
        <v>1039.6393605111057</v>
      </c>
      <c r="H4690" s="28">
        <f t="shared" si="367"/>
        <v>2.4951079878185207</v>
      </c>
      <c r="I4690" s="29">
        <f t="shared" si="368"/>
        <v>0.55667876303764152</v>
      </c>
      <c r="J4690" s="24">
        <f t="shared" si="369"/>
        <v>-0.33874560437285567</v>
      </c>
      <c r="K4690" s="21"/>
    </row>
    <row r="4691" spans="1:11">
      <c r="A4691" s="20">
        <v>4684</v>
      </c>
      <c r="B4691" s="35">
        <v>2.83</v>
      </c>
      <c r="C4691" s="33">
        <v>4102</v>
      </c>
      <c r="D4691" s="34" t="s">
        <v>13</v>
      </c>
      <c r="E4691" s="35">
        <v>39</v>
      </c>
      <c r="F4691" s="27">
        <f t="shared" si="365"/>
        <v>2.7859765069522866</v>
      </c>
      <c r="G4691" s="28">
        <f t="shared" si="366"/>
        <v>1039.6393605111057</v>
      </c>
      <c r="H4691" s="28">
        <f t="shared" si="367"/>
        <v>2.4951079878185207</v>
      </c>
      <c r="I4691" s="29">
        <f t="shared" si="368"/>
        <v>11.568705649252127</v>
      </c>
      <c r="J4691" s="24">
        <f t="shared" si="369"/>
        <v>96.776936967120776</v>
      </c>
      <c r="K4691" s="21"/>
    </row>
    <row r="4692" spans="1:11">
      <c r="A4692" s="20">
        <v>4685</v>
      </c>
      <c r="B4692" s="35">
        <v>5.44</v>
      </c>
      <c r="C4692" s="33">
        <v>58.2</v>
      </c>
      <c r="D4692" s="34" t="s">
        <v>13</v>
      </c>
      <c r="E4692" s="35">
        <v>1</v>
      </c>
      <c r="F4692" s="27">
        <f t="shared" si="365"/>
        <v>5.3028886250052025</v>
      </c>
      <c r="G4692" s="28">
        <f t="shared" si="366"/>
        <v>29.766378641102119</v>
      </c>
      <c r="H4692" s="28">
        <f t="shared" si="367"/>
        <v>2.4951079878185207</v>
      </c>
      <c r="I4692" s="29">
        <f t="shared" si="368"/>
        <v>0.63046809746147292</v>
      </c>
      <c r="J4692" s="24">
        <f t="shared" si="369"/>
        <v>-1.1193947817241963</v>
      </c>
      <c r="K4692" s="21"/>
    </row>
    <row r="4693" spans="1:11">
      <c r="A4693" s="20">
        <v>4686</v>
      </c>
      <c r="B4693" s="35">
        <v>0.67</v>
      </c>
      <c r="C4693" s="33">
        <v>58.2</v>
      </c>
      <c r="D4693" s="34" t="s">
        <v>13</v>
      </c>
      <c r="E4693" s="35">
        <v>0</v>
      </c>
      <c r="F4693" s="27">
        <f t="shared" si="365"/>
        <v>0.67405614546867731</v>
      </c>
      <c r="G4693" s="28">
        <f t="shared" si="366"/>
        <v>29.766378641102119</v>
      </c>
      <c r="H4693" s="28">
        <f t="shared" si="367"/>
        <v>2.4951079878185207</v>
      </c>
      <c r="I4693" s="29">
        <f t="shared" si="368"/>
        <v>8.0139509928974589E-2</v>
      </c>
      <c r="J4693" s="24">
        <f t="shared" si="369"/>
        <v>-7.848832105365311E-2</v>
      </c>
      <c r="K4693" s="21"/>
    </row>
    <row r="4694" spans="1:11">
      <c r="A4694" s="20">
        <v>4687</v>
      </c>
      <c r="B4694" s="35">
        <v>2.59</v>
      </c>
      <c r="C4694" s="33">
        <v>58.2</v>
      </c>
      <c r="D4694" s="34" t="s">
        <v>13</v>
      </c>
      <c r="E4694" s="35">
        <v>5</v>
      </c>
      <c r="F4694" s="27">
        <f t="shared" si="365"/>
        <v>2.553117606867775</v>
      </c>
      <c r="G4694" s="28">
        <f t="shared" si="366"/>
        <v>29.766378641102119</v>
      </c>
      <c r="H4694" s="28">
        <f t="shared" si="367"/>
        <v>2.4951079878185207</v>
      </c>
      <c r="I4694" s="29">
        <f t="shared" si="368"/>
        <v>0.30354384450149297</v>
      </c>
      <c r="J4694" s="24">
        <f t="shared" si="369"/>
        <v>-5.3118220014124553</v>
      </c>
      <c r="K4694" s="21"/>
    </row>
    <row r="4695" spans="1:11">
      <c r="A4695" s="20">
        <v>4688</v>
      </c>
      <c r="B4695" s="35">
        <v>0.1</v>
      </c>
      <c r="C4695" s="33">
        <v>414.6</v>
      </c>
      <c r="D4695" s="34" t="s">
        <v>13</v>
      </c>
      <c r="E4695" s="35">
        <v>0</v>
      </c>
      <c r="F4695" s="27">
        <f t="shared" si="365"/>
        <v>0.10353120017093975</v>
      </c>
      <c r="G4695" s="28">
        <f t="shared" si="366"/>
        <v>153.37097203107339</v>
      </c>
      <c r="H4695" s="28">
        <f t="shared" si="367"/>
        <v>2.4951079878185207</v>
      </c>
      <c r="I4695" s="29">
        <f t="shared" si="368"/>
        <v>6.3421867567412638E-2</v>
      </c>
      <c r="J4695" s="24">
        <f t="shared" si="369"/>
        <v>-5.7212440046282287E-2</v>
      </c>
      <c r="K4695" s="21"/>
    </row>
    <row r="4696" spans="1:11">
      <c r="A4696" s="20">
        <v>4689</v>
      </c>
      <c r="B4696" s="35">
        <v>0.62</v>
      </c>
      <c r="C4696" s="33">
        <v>414.6</v>
      </c>
      <c r="D4696" s="34" t="s">
        <v>13</v>
      </c>
      <c r="E4696" s="35">
        <v>0</v>
      </c>
      <c r="F4696" s="27">
        <f t="shared" si="365"/>
        <v>0.62448297938435571</v>
      </c>
      <c r="G4696" s="28">
        <f t="shared" si="366"/>
        <v>153.37097203107339</v>
      </c>
      <c r="H4696" s="28">
        <f t="shared" si="367"/>
        <v>2.4951079878185207</v>
      </c>
      <c r="I4696" s="29">
        <f t="shared" si="368"/>
        <v>0.38255015638981155</v>
      </c>
      <c r="J4696" s="24">
        <f t="shared" si="369"/>
        <v>-0.34598642097423782</v>
      </c>
      <c r="K4696" s="21"/>
    </row>
    <row r="4697" spans="1:11">
      <c r="A4697" s="20">
        <v>4690</v>
      </c>
      <c r="B4697" s="35">
        <v>0.15</v>
      </c>
      <c r="C4697" s="33">
        <v>414.6</v>
      </c>
      <c r="D4697" s="34" t="s">
        <v>13</v>
      </c>
      <c r="E4697" s="35">
        <v>1</v>
      </c>
      <c r="F4697" s="27">
        <f t="shared" si="365"/>
        <v>0.1543506961119305</v>
      </c>
      <c r="G4697" s="28">
        <f t="shared" si="366"/>
        <v>153.37097203107339</v>
      </c>
      <c r="H4697" s="28">
        <f t="shared" si="367"/>
        <v>2.4951079878185207</v>
      </c>
      <c r="I4697" s="29">
        <f t="shared" si="368"/>
        <v>9.4553230249295878E-2</v>
      </c>
      <c r="J4697" s="24">
        <f t="shared" si="369"/>
        <v>-2.6454727994704537</v>
      </c>
      <c r="K4697" s="21"/>
    </row>
    <row r="4698" spans="1:11">
      <c r="A4698" s="20">
        <v>4691</v>
      </c>
      <c r="B4698" s="35">
        <v>0.71</v>
      </c>
      <c r="C4698" s="33">
        <v>414.6</v>
      </c>
      <c r="D4698" s="34" t="s">
        <v>13</v>
      </c>
      <c r="E4698" s="35">
        <v>0</v>
      </c>
      <c r="F4698" s="27">
        <f t="shared" si="365"/>
        <v>0.71367432198302783</v>
      </c>
      <c r="G4698" s="28">
        <f t="shared" si="366"/>
        <v>153.37097203107339</v>
      </c>
      <c r="H4698" s="28">
        <f t="shared" si="367"/>
        <v>2.4951079878185207</v>
      </c>
      <c r="I4698" s="29">
        <f t="shared" si="368"/>
        <v>0.43718761359221031</v>
      </c>
      <c r="J4698" s="24">
        <f t="shared" si="369"/>
        <v>-0.39547645197051984</v>
      </c>
      <c r="K4698" s="21"/>
    </row>
    <row r="4699" spans="1:11">
      <c r="A4699" s="20">
        <v>4692</v>
      </c>
      <c r="B4699" s="35">
        <v>0.32</v>
      </c>
      <c r="C4699" s="33">
        <v>414.6</v>
      </c>
      <c r="D4699" s="34" t="s">
        <v>13</v>
      </c>
      <c r="E4699" s="35">
        <v>1</v>
      </c>
      <c r="F4699" s="27">
        <f t="shared" si="365"/>
        <v>0.32554271863020534</v>
      </c>
      <c r="G4699" s="28">
        <f t="shared" si="366"/>
        <v>153.37097203107339</v>
      </c>
      <c r="H4699" s="28">
        <f t="shared" si="367"/>
        <v>2.4951079878185207</v>
      </c>
      <c r="I4699" s="29">
        <f t="shared" si="368"/>
        <v>0.19942323815826526</v>
      </c>
      <c r="J4699" s="24">
        <f t="shared" si="369"/>
        <v>-1.9919820375771107</v>
      </c>
      <c r="K4699" s="21"/>
    </row>
    <row r="4700" spans="1:11">
      <c r="A4700" s="20">
        <v>4693</v>
      </c>
      <c r="B4700" s="35">
        <v>0.18</v>
      </c>
      <c r="C4700" s="33">
        <v>414.6</v>
      </c>
      <c r="D4700" s="34" t="s">
        <v>13</v>
      </c>
      <c r="E4700" s="35">
        <v>0</v>
      </c>
      <c r="F4700" s="27">
        <f t="shared" si="365"/>
        <v>0.18471258163616558</v>
      </c>
      <c r="G4700" s="28">
        <f t="shared" si="366"/>
        <v>153.37097203107339</v>
      </c>
      <c r="H4700" s="28">
        <f t="shared" si="367"/>
        <v>2.4951079878185207</v>
      </c>
      <c r="I4700" s="29">
        <f t="shared" si="368"/>
        <v>0.11315252668974689</v>
      </c>
      <c r="J4700" s="24">
        <f t="shared" si="369"/>
        <v>-0.10215958405696823</v>
      </c>
      <c r="K4700" s="21"/>
    </row>
    <row r="4701" spans="1:11">
      <c r="A4701" s="20">
        <v>4694</v>
      </c>
      <c r="B4701" s="35">
        <v>0.46</v>
      </c>
      <c r="C4701" s="33">
        <v>414.6</v>
      </c>
      <c r="D4701" s="34" t="s">
        <v>13</v>
      </c>
      <c r="E4701" s="35">
        <v>0</v>
      </c>
      <c r="F4701" s="27">
        <f t="shared" si="365"/>
        <v>0.46541512434890886</v>
      </c>
      <c r="G4701" s="28">
        <f t="shared" si="366"/>
        <v>153.37097203107339</v>
      </c>
      <c r="H4701" s="28">
        <f t="shared" si="367"/>
        <v>2.4951079878185207</v>
      </c>
      <c r="I4701" s="29">
        <f t="shared" si="368"/>
        <v>0.28510725589572239</v>
      </c>
      <c r="J4701" s="24">
        <f t="shared" si="369"/>
        <v>-0.25774937353233474</v>
      </c>
      <c r="K4701" s="21"/>
    </row>
    <row r="4702" spans="1:11">
      <c r="A4702" s="20">
        <v>4695</v>
      </c>
      <c r="B4702" s="35">
        <v>0.05</v>
      </c>
      <c r="C4702" s="33">
        <v>414.6</v>
      </c>
      <c r="D4702" s="34" t="s">
        <v>13</v>
      </c>
      <c r="E4702" s="35">
        <v>0</v>
      </c>
      <c r="F4702" s="27">
        <f t="shared" si="365"/>
        <v>5.2309208748946186E-2</v>
      </c>
      <c r="G4702" s="28">
        <f t="shared" si="366"/>
        <v>153.37097203107339</v>
      </c>
      <c r="H4702" s="28">
        <f t="shared" si="367"/>
        <v>2.4951079878185207</v>
      </c>
      <c r="I4702" s="29">
        <f t="shared" si="368"/>
        <v>3.2043941385343007E-2</v>
      </c>
      <c r="J4702" s="24">
        <f t="shared" si="369"/>
        <v>-2.8877879509988547E-2</v>
      </c>
      <c r="K4702" s="21"/>
    </row>
    <row r="4703" spans="1:11">
      <c r="A4703" s="20">
        <v>4696</v>
      </c>
      <c r="B4703" s="35">
        <v>0.46</v>
      </c>
      <c r="C4703" s="33">
        <v>1005.8</v>
      </c>
      <c r="D4703" s="34" t="s">
        <v>13</v>
      </c>
      <c r="E4703" s="35">
        <v>0</v>
      </c>
      <c r="F4703" s="27">
        <f t="shared" si="365"/>
        <v>0.46541512434890886</v>
      </c>
      <c r="G4703" s="28">
        <f t="shared" si="366"/>
        <v>321.45727374833098</v>
      </c>
      <c r="H4703" s="28">
        <f t="shared" si="367"/>
        <v>2.4951079878185207</v>
      </c>
      <c r="I4703" s="29">
        <f t="shared" si="368"/>
        <v>0.59756940959817462</v>
      </c>
      <c r="J4703" s="24">
        <f t="shared" si="369"/>
        <v>-0.49158727468209518</v>
      </c>
      <c r="K4703" s="21"/>
    </row>
    <row r="4704" spans="1:11">
      <c r="A4704" s="20">
        <v>4697</v>
      </c>
      <c r="B4704" s="35">
        <v>2.89</v>
      </c>
      <c r="C4704" s="33">
        <v>14826.6</v>
      </c>
      <c r="D4704" s="34" t="s">
        <v>13</v>
      </c>
      <c r="E4704" s="35">
        <v>56</v>
      </c>
      <c r="F4704" s="27">
        <f t="shared" si="365"/>
        <v>2.8441437100320246</v>
      </c>
      <c r="G4704" s="28">
        <f t="shared" si="366"/>
        <v>3039.8761723479142</v>
      </c>
      <c r="H4704" s="28">
        <f t="shared" si="367"/>
        <v>2.4951079878185207</v>
      </c>
      <c r="I4704" s="29">
        <f t="shared" si="368"/>
        <v>34.532819442208783</v>
      </c>
      <c r="J4704" s="24">
        <f t="shared" si="369"/>
        <v>167.44256142754082</v>
      </c>
      <c r="K4704" s="21"/>
    </row>
    <row r="4705" spans="1:11">
      <c r="A4705" s="20">
        <v>4698</v>
      </c>
      <c r="B4705" s="35">
        <v>0.23</v>
      </c>
      <c r="C4705" s="33">
        <v>8381.2000000000007</v>
      </c>
      <c r="D4705" s="34" t="s">
        <v>13</v>
      </c>
      <c r="E4705" s="35">
        <v>1</v>
      </c>
      <c r="F4705" s="27">
        <f t="shared" si="365"/>
        <v>0.23515130563817588</v>
      </c>
      <c r="G4705" s="28">
        <f t="shared" si="366"/>
        <v>1887.9683653309519</v>
      </c>
      <c r="H4705" s="28">
        <f t="shared" si="367"/>
        <v>2.4951079878185207</v>
      </c>
      <c r="I4705" s="29">
        <f t="shared" si="368"/>
        <v>1.7732367169739638</v>
      </c>
      <c r="J4705" s="24">
        <f t="shared" si="369"/>
        <v>-1.5987713851977592</v>
      </c>
      <c r="K4705" s="21"/>
    </row>
    <row r="4706" spans="1:11">
      <c r="A4706" s="20">
        <v>4699</v>
      </c>
      <c r="B4706" s="35">
        <v>4.3600000000000003</v>
      </c>
      <c r="C4706" s="33">
        <v>1485.4</v>
      </c>
      <c r="D4706" s="34" t="s">
        <v>13</v>
      </c>
      <c r="E4706" s="35">
        <v>7</v>
      </c>
      <c r="F4706" s="27">
        <f t="shared" si="365"/>
        <v>4.2643086316228143</v>
      </c>
      <c r="G4706" s="28">
        <f t="shared" si="366"/>
        <v>445.16065141265494</v>
      </c>
      <c r="H4706" s="28">
        <f t="shared" si="367"/>
        <v>2.4951079878185207</v>
      </c>
      <c r="I4706" s="29">
        <f t="shared" si="368"/>
        <v>7.5821087037040478</v>
      </c>
      <c r="J4706" s="24">
        <f t="shared" si="369"/>
        <v>6.3794592186396599</v>
      </c>
      <c r="K4706" s="21"/>
    </row>
    <row r="4707" spans="1:11">
      <c r="A4707" s="20">
        <v>4700</v>
      </c>
      <c r="B4707" s="35">
        <v>3.34</v>
      </c>
      <c r="C4707" s="33">
        <v>1485.4</v>
      </c>
      <c r="D4707" s="34" t="s">
        <v>13</v>
      </c>
      <c r="E4707" s="35">
        <v>3</v>
      </c>
      <c r="F4707" s="27">
        <f t="shared" si="365"/>
        <v>3.2798422319584972</v>
      </c>
      <c r="G4707" s="28">
        <f t="shared" si="366"/>
        <v>445.16065141265494</v>
      </c>
      <c r="H4707" s="28">
        <f t="shared" si="367"/>
        <v>2.4951079878185207</v>
      </c>
      <c r="I4707" s="29">
        <f t="shared" si="368"/>
        <v>5.8316886703026656</v>
      </c>
      <c r="J4707" s="24">
        <f t="shared" si="369"/>
        <v>-0.40135885596424714</v>
      </c>
      <c r="K4707" s="21"/>
    </row>
    <row r="4708" spans="1:11">
      <c r="A4708" s="20">
        <v>4701</v>
      </c>
      <c r="B4708" s="35">
        <v>0.8</v>
      </c>
      <c r="C4708" s="33">
        <v>1485.4</v>
      </c>
      <c r="D4708" s="34" t="s">
        <v>13</v>
      </c>
      <c r="E4708" s="35">
        <v>1</v>
      </c>
      <c r="F4708" s="27">
        <f t="shared" si="365"/>
        <v>0.80269497066035234</v>
      </c>
      <c r="G4708" s="28">
        <f t="shared" si="366"/>
        <v>445.16065141265494</v>
      </c>
      <c r="H4708" s="28">
        <f t="shared" si="367"/>
        <v>2.4951079878185207</v>
      </c>
      <c r="I4708" s="29">
        <f t="shared" si="368"/>
        <v>1.4272232732711949</v>
      </c>
      <c r="J4708" s="24">
        <f t="shared" si="369"/>
        <v>-1.2401691838017603</v>
      </c>
      <c r="K4708" s="21"/>
    </row>
    <row r="4709" spans="1:11">
      <c r="A4709" s="20">
        <v>4702</v>
      </c>
      <c r="B4709" s="35">
        <v>16.66</v>
      </c>
      <c r="C4709" s="33">
        <v>1401.8</v>
      </c>
      <c r="D4709" s="34" t="s">
        <v>13</v>
      </c>
      <c r="E4709" s="35">
        <v>13</v>
      </c>
      <c r="F4709" s="27">
        <f t="shared" si="365"/>
        <v>15.968452455257893</v>
      </c>
      <c r="G4709" s="28">
        <f t="shared" si="366"/>
        <v>424.1408985868207</v>
      </c>
      <c r="H4709" s="28">
        <f t="shared" si="367"/>
        <v>2.4951079878185207</v>
      </c>
      <c r="I4709" s="29">
        <f t="shared" si="368"/>
        <v>27.051888551876964</v>
      </c>
      <c r="J4709" s="24">
        <f t="shared" si="369"/>
        <v>17.122444869825017</v>
      </c>
      <c r="K4709" s="21"/>
    </row>
    <row r="4710" spans="1:11">
      <c r="A4710" s="20">
        <v>4703</v>
      </c>
      <c r="B4710" s="35">
        <v>1.91</v>
      </c>
      <c r="C4710" s="33">
        <v>1099.8</v>
      </c>
      <c r="D4710" s="34" t="s">
        <v>13</v>
      </c>
      <c r="E4710" s="35">
        <v>0</v>
      </c>
      <c r="F4710" s="27">
        <f t="shared" si="365"/>
        <v>1.8914629708009805</v>
      </c>
      <c r="G4710" s="28">
        <f t="shared" si="366"/>
        <v>346.35649328908357</v>
      </c>
      <c r="H4710" s="28">
        <f t="shared" si="367"/>
        <v>2.4951079878185207</v>
      </c>
      <c r="I4710" s="29">
        <f t="shared" si="368"/>
        <v>2.6166509008324375</v>
      </c>
      <c r="J4710" s="24">
        <f t="shared" si="369"/>
        <v>-2.1331242038318674</v>
      </c>
      <c r="K4710" s="21"/>
    </row>
    <row r="4711" spans="1:11">
      <c r="A4711" s="20">
        <v>4704</v>
      </c>
      <c r="B4711" s="35">
        <v>8.26</v>
      </c>
      <c r="C4711" s="33">
        <v>1099.8</v>
      </c>
      <c r="D4711" s="34" t="s">
        <v>13</v>
      </c>
      <c r="E4711" s="35">
        <v>16</v>
      </c>
      <c r="F4711" s="27">
        <f t="shared" si="365"/>
        <v>8.0012900329962058</v>
      </c>
      <c r="G4711" s="28">
        <f t="shared" si="366"/>
        <v>346.35649328908357</v>
      </c>
      <c r="H4711" s="28">
        <f t="shared" si="367"/>
        <v>2.4951079878185207</v>
      </c>
      <c r="I4711" s="29">
        <f t="shared" si="368"/>
        <v>11.068988976186557</v>
      </c>
      <c r="J4711" s="24">
        <f t="shared" si="369"/>
        <v>27.47245099954506</v>
      </c>
      <c r="K4711" s="21"/>
    </row>
    <row r="4712" spans="1:11">
      <c r="A4712" s="20">
        <v>4705</v>
      </c>
      <c r="B4712" s="35">
        <v>1.03</v>
      </c>
      <c r="C4712" s="33">
        <v>1534</v>
      </c>
      <c r="D4712" s="34" t="s">
        <v>13</v>
      </c>
      <c r="E4712" s="35">
        <v>0</v>
      </c>
      <c r="F4712" s="27">
        <f t="shared" si="365"/>
        <v>1.0295412494947933</v>
      </c>
      <c r="G4712" s="28">
        <f t="shared" si="366"/>
        <v>457.29011173525976</v>
      </c>
      <c r="H4712" s="28">
        <f t="shared" si="367"/>
        <v>2.4951079878185207</v>
      </c>
      <c r="I4712" s="29">
        <f t="shared" si="368"/>
        <v>1.8804429844116086</v>
      </c>
      <c r="J4712" s="24">
        <f t="shared" si="369"/>
        <v>-1.4503203696455942</v>
      </c>
      <c r="K4712" s="21"/>
    </row>
    <row r="4713" spans="1:11">
      <c r="A4713" s="20">
        <v>4706</v>
      </c>
      <c r="B4713" s="35">
        <v>3.13</v>
      </c>
      <c r="C4713" s="33">
        <v>1534</v>
      </c>
      <c r="D4713" s="34" t="s">
        <v>13</v>
      </c>
      <c r="E4713" s="35">
        <v>1</v>
      </c>
      <c r="F4713" s="27">
        <f t="shared" si="365"/>
        <v>3.0766342163219562</v>
      </c>
      <c r="G4713" s="28">
        <f t="shared" si="366"/>
        <v>457.29011173525976</v>
      </c>
      <c r="H4713" s="28">
        <f t="shared" si="367"/>
        <v>2.4951079878185207</v>
      </c>
      <c r="I4713" s="29">
        <f t="shared" si="368"/>
        <v>5.6194302370325646</v>
      </c>
      <c r="J4713" s="24">
        <f t="shared" si="369"/>
        <v>-3.1154317873150426</v>
      </c>
      <c r="K4713" s="21"/>
    </row>
    <row r="4714" spans="1:11">
      <c r="A4714" s="20">
        <v>4707</v>
      </c>
      <c r="B4714" s="35">
        <v>0.2</v>
      </c>
      <c r="C4714" s="33">
        <v>1914.2</v>
      </c>
      <c r="D4714" s="34" t="s">
        <v>13</v>
      </c>
      <c r="E4714" s="35">
        <v>0</v>
      </c>
      <c r="F4714" s="27">
        <f t="shared" si="365"/>
        <v>0.20491056288537593</v>
      </c>
      <c r="G4714" s="28">
        <f t="shared" si="366"/>
        <v>550.15856021332888</v>
      </c>
      <c r="H4714" s="28">
        <f t="shared" si="367"/>
        <v>2.4951079878185207</v>
      </c>
      <c r="I4714" s="29">
        <f t="shared" si="368"/>
        <v>0.45027395703228845</v>
      </c>
      <c r="J4714" s="24">
        <f t="shared" si="369"/>
        <v>-0.33108739710978347</v>
      </c>
      <c r="K4714" s="21"/>
    </row>
    <row r="4715" spans="1:11">
      <c r="A4715" s="20">
        <v>4708</v>
      </c>
      <c r="B4715" s="35">
        <v>0.92</v>
      </c>
      <c r="C4715" s="33">
        <v>1914.2</v>
      </c>
      <c r="D4715" s="34" t="s">
        <v>13</v>
      </c>
      <c r="E4715" s="35">
        <v>2</v>
      </c>
      <c r="F4715" s="27">
        <f t="shared" si="365"/>
        <v>0.92115685849521522</v>
      </c>
      <c r="G4715" s="28">
        <f t="shared" si="366"/>
        <v>550.15856021332888</v>
      </c>
      <c r="H4715" s="28">
        <f t="shared" si="367"/>
        <v>2.4951079878185207</v>
      </c>
      <c r="I4715" s="29">
        <f t="shared" si="368"/>
        <v>2.0241657525195049</v>
      </c>
      <c r="J4715" s="24">
        <f t="shared" si="369"/>
        <v>-0.9131182058803331</v>
      </c>
      <c r="K4715" s="21"/>
    </row>
    <row r="4716" spans="1:11">
      <c r="A4716" s="20">
        <v>4709</v>
      </c>
      <c r="B4716" s="35">
        <v>0.4</v>
      </c>
      <c r="C4716" s="33">
        <v>1914.2</v>
      </c>
      <c r="D4716" s="34" t="s">
        <v>13</v>
      </c>
      <c r="E4716" s="35">
        <v>1</v>
      </c>
      <c r="F4716" s="27">
        <f t="shared" si="365"/>
        <v>0.40556217558257712</v>
      </c>
      <c r="G4716" s="28">
        <f t="shared" si="366"/>
        <v>550.15856021332888</v>
      </c>
      <c r="H4716" s="28">
        <f t="shared" si="367"/>
        <v>2.4951079878185207</v>
      </c>
      <c r="I4716" s="29">
        <f t="shared" si="368"/>
        <v>0.89118922446346738</v>
      </c>
      <c r="J4716" s="24">
        <f t="shared" si="369"/>
        <v>-1.3539095588391508</v>
      </c>
      <c r="K4716" s="21"/>
    </row>
    <row r="4717" spans="1:11">
      <c r="A4717" s="20">
        <v>4710</v>
      </c>
      <c r="B4717" s="35">
        <v>4.28</v>
      </c>
      <c r="C4717" s="33">
        <v>1183.4000000000001</v>
      </c>
      <c r="D4717" s="34" t="s">
        <v>13</v>
      </c>
      <c r="E4717" s="35">
        <v>3</v>
      </c>
      <c r="F4717" s="27">
        <f t="shared" si="365"/>
        <v>4.1872329518417706</v>
      </c>
      <c r="G4717" s="28">
        <f t="shared" si="366"/>
        <v>368.20655380793755</v>
      </c>
      <c r="H4717" s="28">
        <f t="shared" si="367"/>
        <v>2.4951079878185207</v>
      </c>
      <c r="I4717" s="29">
        <f t="shared" si="368"/>
        <v>6.1580504882295424</v>
      </c>
      <c r="J4717" s="24">
        <f t="shared" si="369"/>
        <v>-0.52634913126482274</v>
      </c>
      <c r="K4717" s="21"/>
    </row>
    <row r="4718" spans="1:11">
      <c r="A4718" s="20">
        <v>4711</v>
      </c>
      <c r="B4718" s="35">
        <v>0.17</v>
      </c>
      <c r="C4718" s="33">
        <v>1234.8</v>
      </c>
      <c r="D4718" s="34" t="s">
        <v>13</v>
      </c>
      <c r="E4718" s="35">
        <v>1</v>
      </c>
      <c r="F4718" s="27">
        <f t="shared" si="365"/>
        <v>0.17460111667684058</v>
      </c>
      <c r="G4718" s="28">
        <f t="shared" si="366"/>
        <v>381.51357550257643</v>
      </c>
      <c r="H4718" s="28">
        <f t="shared" si="367"/>
        <v>2.4951079878185207</v>
      </c>
      <c r="I4718" s="29">
        <f t="shared" si="368"/>
        <v>0.26606124623125305</v>
      </c>
      <c r="J4718" s="24">
        <f t="shared" si="369"/>
        <v>-1.9767814592558441</v>
      </c>
      <c r="K4718" s="21"/>
    </row>
    <row r="4719" spans="1:11">
      <c r="A4719" s="20">
        <v>4712</v>
      </c>
      <c r="B4719" s="35">
        <v>2.67</v>
      </c>
      <c r="C4719" s="33">
        <v>1286.4000000000001</v>
      </c>
      <c r="D4719" s="34" t="s">
        <v>13</v>
      </c>
      <c r="E4719" s="35">
        <v>3</v>
      </c>
      <c r="F4719" s="27">
        <f t="shared" si="365"/>
        <v>2.6307719590448744</v>
      </c>
      <c r="G4719" s="28">
        <f t="shared" si="366"/>
        <v>394.78074134896633</v>
      </c>
      <c r="H4719" s="28">
        <f t="shared" si="367"/>
        <v>2.4951079878185207</v>
      </c>
      <c r="I4719" s="29">
        <f t="shared" si="368"/>
        <v>4.1482390001933496</v>
      </c>
      <c r="J4719" s="24">
        <f t="shared" si="369"/>
        <v>7.5065456110401385E-3</v>
      </c>
      <c r="K4719" s="21"/>
    </row>
    <row r="4720" spans="1:11">
      <c r="A4720" s="20">
        <v>4713</v>
      </c>
      <c r="B4720" s="35">
        <v>0.68</v>
      </c>
      <c r="C4720" s="33">
        <v>1286.4000000000001</v>
      </c>
      <c r="D4720" s="34" t="s">
        <v>13</v>
      </c>
      <c r="E4720" s="35">
        <v>0</v>
      </c>
      <c r="F4720" s="27">
        <f t="shared" si="365"/>
        <v>0.68396395117307851</v>
      </c>
      <c r="G4720" s="28">
        <f t="shared" si="366"/>
        <v>394.78074134896633</v>
      </c>
      <c r="H4720" s="28">
        <f t="shared" si="367"/>
        <v>2.4951079878185207</v>
      </c>
      <c r="I4720" s="29">
        <f t="shared" si="368"/>
        <v>1.0784841792264628</v>
      </c>
      <c r="J4720" s="24">
        <f t="shared" si="369"/>
        <v>-0.85587955251831338</v>
      </c>
      <c r="K4720" s="21"/>
    </row>
    <row r="4721" spans="1:11">
      <c r="A4721" s="20">
        <v>4714</v>
      </c>
      <c r="B4721" s="35">
        <v>4.22</v>
      </c>
      <c r="C4721" s="33">
        <v>1286.4000000000001</v>
      </c>
      <c r="D4721" s="34" t="s">
        <v>13</v>
      </c>
      <c r="E4721" s="35">
        <v>4</v>
      </c>
      <c r="F4721" s="27">
        <f t="shared" si="365"/>
        <v>4.129411962931667</v>
      </c>
      <c r="G4721" s="28">
        <f t="shared" si="366"/>
        <v>394.78074134896633</v>
      </c>
      <c r="H4721" s="28">
        <f t="shared" si="367"/>
        <v>2.4951079878185207</v>
      </c>
      <c r="I4721" s="29">
        <f t="shared" si="368"/>
        <v>6.5113160772464838</v>
      </c>
      <c r="J4721" s="24">
        <f t="shared" si="369"/>
        <v>1.0158459715484653</v>
      </c>
      <c r="K4721" s="21"/>
    </row>
    <row r="4722" spans="1:11">
      <c r="A4722" s="20">
        <v>4715</v>
      </c>
      <c r="B4722" s="35">
        <v>2.14</v>
      </c>
      <c r="C4722" s="33">
        <v>1492.2</v>
      </c>
      <c r="D4722" s="34" t="s">
        <v>13</v>
      </c>
      <c r="E4722" s="35">
        <v>3</v>
      </c>
      <c r="F4722" s="27">
        <f t="shared" si="365"/>
        <v>2.1156022744517289</v>
      </c>
      <c r="G4722" s="28">
        <f t="shared" si="366"/>
        <v>446.86167170867805</v>
      </c>
      <c r="H4722" s="28">
        <f t="shared" si="367"/>
        <v>2.4951079878185207</v>
      </c>
      <c r="I4722" s="29">
        <f t="shared" si="368"/>
        <v>3.7759978555699352</v>
      </c>
      <c r="J4722" s="24">
        <f t="shared" si="369"/>
        <v>3.5353618564258227E-2</v>
      </c>
      <c r="K4722" s="21"/>
    </row>
    <row r="4723" spans="1:11">
      <c r="A4723" s="20">
        <v>4716</v>
      </c>
      <c r="B4723" s="35">
        <v>1.66</v>
      </c>
      <c r="C4723" s="33">
        <v>1492.2</v>
      </c>
      <c r="D4723" s="34" t="s">
        <v>13</v>
      </c>
      <c r="E4723" s="35">
        <v>6</v>
      </c>
      <c r="F4723" s="27">
        <f t="shared" si="365"/>
        <v>1.6473686021641734</v>
      </c>
      <c r="G4723" s="28">
        <f t="shared" si="366"/>
        <v>446.86167170867805</v>
      </c>
      <c r="H4723" s="28">
        <f t="shared" si="367"/>
        <v>2.4951079878185207</v>
      </c>
      <c r="I4723" s="29">
        <f t="shared" si="368"/>
        <v>2.9402787018260463</v>
      </c>
      <c r="J4723" s="24">
        <f t="shared" si="369"/>
        <v>3.6536436485356774</v>
      </c>
      <c r="K4723" s="21"/>
    </row>
    <row r="4724" spans="1:11">
      <c r="A4724" s="20">
        <v>4717</v>
      </c>
      <c r="B4724" s="35">
        <v>0.04</v>
      </c>
      <c r="C4724" s="33">
        <v>1492.2</v>
      </c>
      <c r="D4724" s="34" t="s">
        <v>13</v>
      </c>
      <c r="E4724" s="35">
        <v>0</v>
      </c>
      <c r="F4724" s="27">
        <f t="shared" si="365"/>
        <v>4.1988338782001595E-2</v>
      </c>
      <c r="G4724" s="28">
        <f t="shared" si="366"/>
        <v>446.86167170867805</v>
      </c>
      <c r="H4724" s="28">
        <f t="shared" si="367"/>
        <v>2.4951079878185207</v>
      </c>
      <c r="I4724" s="29">
        <f t="shared" si="368"/>
        <v>7.4942194529862949E-2</v>
      </c>
      <c r="J4724" s="24">
        <f t="shared" si="369"/>
        <v>-5.7480292588044463E-2</v>
      </c>
      <c r="K4724" s="21"/>
    </row>
    <row r="4725" spans="1:11">
      <c r="A4725" s="20">
        <v>4718</v>
      </c>
      <c r="B4725" s="35">
        <v>1.58</v>
      </c>
      <c r="C4725" s="33">
        <v>1492.2</v>
      </c>
      <c r="D4725" s="34" t="s">
        <v>13</v>
      </c>
      <c r="E4725" s="35">
        <v>2</v>
      </c>
      <c r="F4725" s="27">
        <f t="shared" si="365"/>
        <v>1.5691449975669045</v>
      </c>
      <c r="G4725" s="28">
        <f t="shared" si="366"/>
        <v>446.86167170867805</v>
      </c>
      <c r="H4725" s="28">
        <f t="shared" si="367"/>
        <v>2.4951079878185207</v>
      </c>
      <c r="I4725" s="29">
        <f t="shared" si="368"/>
        <v>2.8006625902434545</v>
      </c>
      <c r="J4725" s="24">
        <f t="shared" si="369"/>
        <v>-0.88607190594597185</v>
      </c>
      <c r="K4725" s="21"/>
    </row>
    <row r="4726" spans="1:11">
      <c r="A4726" s="20">
        <v>4719</v>
      </c>
      <c r="B4726" s="35">
        <v>0.35</v>
      </c>
      <c r="C4726" s="33">
        <v>1492.2</v>
      </c>
      <c r="D4726" s="34" t="s">
        <v>13</v>
      </c>
      <c r="E4726" s="35">
        <v>0</v>
      </c>
      <c r="F4726" s="27">
        <f t="shared" si="365"/>
        <v>0.35558178699110726</v>
      </c>
      <c r="G4726" s="28">
        <f t="shared" si="366"/>
        <v>446.86167170867805</v>
      </c>
      <c r="H4726" s="28">
        <f t="shared" si="367"/>
        <v>2.4951079878185207</v>
      </c>
      <c r="I4726" s="29">
        <f t="shared" si="368"/>
        <v>0.63465429271487661</v>
      </c>
      <c r="J4726" s="24">
        <f t="shared" si="369"/>
        <v>-0.49019354192821263</v>
      </c>
      <c r="K4726" s="21"/>
    </row>
    <row r="4727" spans="1:11">
      <c r="A4727" s="20">
        <v>4720</v>
      </c>
      <c r="B4727" s="35">
        <v>0.95</v>
      </c>
      <c r="C4727" s="33">
        <v>1492.2</v>
      </c>
      <c r="D4727" s="34" t="s">
        <v>13</v>
      </c>
      <c r="E4727" s="35">
        <v>2</v>
      </c>
      <c r="F4727" s="27">
        <f t="shared" si="365"/>
        <v>0.95073468522774407</v>
      </c>
      <c r="G4727" s="28">
        <f t="shared" si="366"/>
        <v>446.86167170867805</v>
      </c>
      <c r="H4727" s="28">
        <f t="shared" si="367"/>
        <v>2.4951079878185207</v>
      </c>
      <c r="I4727" s="29">
        <f t="shared" si="368"/>
        <v>1.6969031353335455</v>
      </c>
      <c r="J4727" s="24">
        <f t="shared" si="369"/>
        <v>-0.92077881352116098</v>
      </c>
      <c r="K4727" s="21"/>
    </row>
    <row r="4728" spans="1:11">
      <c r="A4728" s="20">
        <v>4721</v>
      </c>
      <c r="B4728" s="35">
        <v>2.8</v>
      </c>
      <c r="C4728" s="33">
        <v>2006.6</v>
      </c>
      <c r="D4728" s="34" t="s">
        <v>13</v>
      </c>
      <c r="E4728" s="35">
        <v>5</v>
      </c>
      <c r="F4728" s="27">
        <f t="shared" si="365"/>
        <v>2.7568859590627866</v>
      </c>
      <c r="G4728" s="28">
        <f t="shared" si="366"/>
        <v>572.24686424534787</v>
      </c>
      <c r="H4728" s="28">
        <f t="shared" si="367"/>
        <v>2.4951079878185207</v>
      </c>
      <c r="I4728" s="29">
        <f t="shared" si="368"/>
        <v>6.3012517478123362</v>
      </c>
      <c r="J4728" s="24">
        <f t="shared" si="369"/>
        <v>2.7148503977693892</v>
      </c>
      <c r="K4728" s="21"/>
    </row>
    <row r="4729" spans="1:11">
      <c r="A4729" s="20">
        <v>4722</v>
      </c>
      <c r="B4729" s="35">
        <v>1.29</v>
      </c>
      <c r="C4729" s="33">
        <v>2006.6</v>
      </c>
      <c r="D4729" s="34" t="s">
        <v>13</v>
      </c>
      <c r="E4729" s="35">
        <v>1</v>
      </c>
      <c r="F4729" s="27">
        <f t="shared" si="365"/>
        <v>1.2850587565097338</v>
      </c>
      <c r="G4729" s="28">
        <f t="shared" si="366"/>
        <v>572.24686424534787</v>
      </c>
      <c r="H4729" s="28">
        <f t="shared" si="367"/>
        <v>2.4951079878185207</v>
      </c>
      <c r="I4729" s="29">
        <f t="shared" si="368"/>
        <v>2.9371830593425323</v>
      </c>
      <c r="J4729" s="24">
        <f t="shared" si="369"/>
        <v>-1.6677212384188564</v>
      </c>
      <c r="K4729" s="21"/>
    </row>
    <row r="4730" spans="1:11">
      <c r="A4730" s="20">
        <v>4723</v>
      </c>
      <c r="B4730" s="35">
        <v>0.05</v>
      </c>
      <c r="C4730" s="33">
        <v>2006.6</v>
      </c>
      <c r="D4730" s="34" t="s">
        <v>13</v>
      </c>
      <c r="E4730" s="35">
        <v>0</v>
      </c>
      <c r="F4730" s="27">
        <f t="shared" si="365"/>
        <v>5.2309208748946186E-2</v>
      </c>
      <c r="G4730" s="28">
        <f t="shared" si="366"/>
        <v>572.24686424534787</v>
      </c>
      <c r="H4730" s="28">
        <f t="shared" si="367"/>
        <v>2.4951079878185207</v>
      </c>
      <c r="I4730" s="29">
        <f t="shared" si="368"/>
        <v>0.11956007537142768</v>
      </c>
      <c r="J4730" s="24">
        <f t="shared" si="369"/>
        <v>-8.660891941143678E-2</v>
      </c>
      <c r="K4730" s="21"/>
    </row>
    <row r="4731" spans="1:11">
      <c r="A4731" s="20">
        <v>4724</v>
      </c>
      <c r="B4731" s="35">
        <v>0.5</v>
      </c>
      <c r="C4731" s="33">
        <v>2006.6</v>
      </c>
      <c r="D4731" s="34" t="s">
        <v>13</v>
      </c>
      <c r="E4731" s="35">
        <v>0</v>
      </c>
      <c r="F4731" s="27">
        <f t="shared" si="365"/>
        <v>0.50525067479734387</v>
      </c>
      <c r="G4731" s="28">
        <f t="shared" si="366"/>
        <v>572.24686424534787</v>
      </c>
      <c r="H4731" s="28">
        <f t="shared" si="367"/>
        <v>2.4951079878185207</v>
      </c>
      <c r="I4731" s="29">
        <f t="shared" si="368"/>
        <v>1.1548216882835587</v>
      </c>
      <c r="J4731" s="24">
        <f t="shared" si="369"/>
        <v>-0.84383608179882441</v>
      </c>
      <c r="K4731" s="21"/>
    </row>
    <row r="4732" spans="1:11">
      <c r="A4732" s="20">
        <v>4725</v>
      </c>
      <c r="B4732" s="35">
        <v>0.09</v>
      </c>
      <c r="C4732" s="33">
        <v>2006.6</v>
      </c>
      <c r="D4732" s="34" t="s">
        <v>13</v>
      </c>
      <c r="E4732" s="35">
        <v>0</v>
      </c>
      <c r="F4732" s="27">
        <f t="shared" si="365"/>
        <v>9.3326156515232073E-2</v>
      </c>
      <c r="G4732" s="28">
        <f t="shared" si="366"/>
        <v>572.24686424534787</v>
      </c>
      <c r="H4732" s="28">
        <f t="shared" si="367"/>
        <v>2.4951079878185207</v>
      </c>
      <c r="I4732" s="29">
        <f t="shared" si="368"/>
        <v>0.21331009537229129</v>
      </c>
      <c r="J4732" s="24">
        <f t="shared" si="369"/>
        <v>-0.15486633317037107</v>
      </c>
      <c r="K4732" s="21"/>
    </row>
    <row r="4733" spans="1:11">
      <c r="A4733" s="20">
        <v>4726</v>
      </c>
      <c r="B4733" s="35">
        <v>0.71</v>
      </c>
      <c r="C4733" s="33">
        <v>2006.6</v>
      </c>
      <c r="D4733" s="34" t="s">
        <v>13</v>
      </c>
      <c r="E4733" s="35">
        <v>2</v>
      </c>
      <c r="F4733" s="27">
        <f t="shared" si="365"/>
        <v>0.71367432198302783</v>
      </c>
      <c r="G4733" s="28">
        <f t="shared" si="366"/>
        <v>572.24686424534787</v>
      </c>
      <c r="H4733" s="28">
        <f t="shared" si="367"/>
        <v>2.4951079878185207</v>
      </c>
      <c r="I4733" s="29">
        <f t="shared" si="368"/>
        <v>1.6312033343204095</v>
      </c>
      <c r="J4733" s="24">
        <f t="shared" si="369"/>
        <v>-1.000965657110604</v>
      </c>
      <c r="K4733" s="21"/>
    </row>
    <row r="4734" spans="1:11">
      <c r="A4734" s="20">
        <v>4727</v>
      </c>
      <c r="B4734" s="35">
        <v>1.45</v>
      </c>
      <c r="C4734" s="33">
        <v>3427.2</v>
      </c>
      <c r="D4734" s="34" t="s">
        <v>13</v>
      </c>
      <c r="E4734" s="35">
        <v>3</v>
      </c>
      <c r="F4734" s="27">
        <f t="shared" si="365"/>
        <v>1.4419027993005316</v>
      </c>
      <c r="G4734" s="28">
        <f t="shared" si="366"/>
        <v>894.75699769048776</v>
      </c>
      <c r="H4734" s="28">
        <f t="shared" si="367"/>
        <v>2.4951079878185207</v>
      </c>
      <c r="I4734" s="29">
        <f t="shared" si="368"/>
        <v>5.1530658993015113</v>
      </c>
      <c r="J4734" s="24">
        <f t="shared" si="369"/>
        <v>-0.24498703879452854</v>
      </c>
      <c r="K4734" s="21"/>
    </row>
    <row r="4735" spans="1:11">
      <c r="A4735" s="20">
        <v>4728</v>
      </c>
      <c r="B4735" s="35">
        <v>0.35</v>
      </c>
      <c r="C4735" s="33">
        <v>4195.8</v>
      </c>
      <c r="D4735" s="34" t="s">
        <v>13</v>
      </c>
      <c r="E4735" s="35">
        <v>1</v>
      </c>
      <c r="F4735" s="27">
        <f t="shared" si="365"/>
        <v>0.35558178699110726</v>
      </c>
      <c r="G4735" s="28">
        <f t="shared" si="366"/>
        <v>1059.4531729390053</v>
      </c>
      <c r="H4735" s="28">
        <f t="shared" si="367"/>
        <v>2.4951079878185207</v>
      </c>
      <c r="I4735" s="29">
        <f t="shared" si="368"/>
        <v>1.5046860062200287</v>
      </c>
      <c r="J4735" s="24">
        <f t="shared" si="369"/>
        <v>-1.4311462124699483</v>
      </c>
      <c r="K4735" s="21"/>
    </row>
    <row r="4736" spans="1:11">
      <c r="A4736" s="20">
        <v>4729</v>
      </c>
      <c r="B4736" s="35">
        <v>0.41</v>
      </c>
      <c r="C4736" s="33">
        <v>179.8</v>
      </c>
      <c r="D4736" s="34" t="s">
        <v>13</v>
      </c>
      <c r="E4736" s="35">
        <v>0</v>
      </c>
      <c r="F4736" s="27">
        <f t="shared" si="365"/>
        <v>0.41554655616497127</v>
      </c>
      <c r="G4736" s="28">
        <f t="shared" si="366"/>
        <v>76.342951806739052</v>
      </c>
      <c r="H4736" s="28">
        <f t="shared" si="367"/>
        <v>2.4951079878185207</v>
      </c>
      <c r="I4736" s="29">
        <f t="shared" si="368"/>
        <v>0.12671068632790253</v>
      </c>
      <c r="J4736" s="24">
        <f t="shared" si="369"/>
        <v>-0.12024313830413458</v>
      </c>
      <c r="K4736" s="21"/>
    </row>
    <row r="4737" spans="1:11">
      <c r="A4737" s="20">
        <v>4730</v>
      </c>
      <c r="B4737" s="35">
        <v>1.1100000000000001</v>
      </c>
      <c r="C4737" s="33">
        <v>179.8</v>
      </c>
      <c r="D4737" s="34" t="s">
        <v>13</v>
      </c>
      <c r="E4737" s="35">
        <v>3</v>
      </c>
      <c r="F4737" s="27">
        <f t="shared" si="365"/>
        <v>1.1082555245877161</v>
      </c>
      <c r="G4737" s="28">
        <f t="shared" si="366"/>
        <v>76.342951806739052</v>
      </c>
      <c r="H4737" s="28">
        <f t="shared" si="367"/>
        <v>2.4951079878185207</v>
      </c>
      <c r="I4737" s="29">
        <f t="shared" si="368"/>
        <v>0.33793522305464513</v>
      </c>
      <c r="J4737" s="24">
        <f t="shared" si="369"/>
        <v>-3.1122942624397103</v>
      </c>
      <c r="K4737" s="21"/>
    </row>
    <row r="4738" spans="1:11">
      <c r="A4738" s="20">
        <v>4731</v>
      </c>
      <c r="B4738" s="35">
        <v>2.52</v>
      </c>
      <c r="C4738" s="33">
        <v>179.8</v>
      </c>
      <c r="D4738" s="34" t="s">
        <v>13</v>
      </c>
      <c r="E4738" s="35">
        <v>0</v>
      </c>
      <c r="F4738" s="27">
        <f t="shared" si="365"/>
        <v>2.4851404222623725</v>
      </c>
      <c r="G4738" s="28">
        <f t="shared" si="366"/>
        <v>76.342951806739052</v>
      </c>
      <c r="H4738" s="28">
        <f t="shared" si="367"/>
        <v>2.4951079878185207</v>
      </c>
      <c r="I4738" s="29">
        <f t="shared" si="368"/>
        <v>0.75778235640356617</v>
      </c>
      <c r="J4738" s="24">
        <f t="shared" si="369"/>
        <v>-0.72007979471461603</v>
      </c>
      <c r="K4738" s="21"/>
    </row>
    <row r="4739" spans="1:11">
      <c r="A4739" s="20">
        <v>4732</v>
      </c>
      <c r="B4739" s="35">
        <v>5.04</v>
      </c>
      <c r="C4739" s="33">
        <v>179.8</v>
      </c>
      <c r="D4739" s="34" t="s">
        <v>13</v>
      </c>
      <c r="E4739" s="35">
        <v>1</v>
      </c>
      <c r="F4739" s="27">
        <f t="shared" si="365"/>
        <v>4.9186286060066378</v>
      </c>
      <c r="G4739" s="28">
        <f t="shared" si="366"/>
        <v>76.342951806739052</v>
      </c>
      <c r="H4739" s="28">
        <f t="shared" si="367"/>
        <v>2.4951079878185207</v>
      </c>
      <c r="I4739" s="29">
        <f t="shared" si="368"/>
        <v>1.4998146349977917</v>
      </c>
      <c r="J4739" s="24">
        <f t="shared" si="369"/>
        <v>-1.1207908546106964</v>
      </c>
      <c r="K4739" s="21"/>
    </row>
    <row r="4740" spans="1:11">
      <c r="A4740" s="20">
        <v>4733</v>
      </c>
      <c r="B4740" s="35">
        <v>0.79</v>
      </c>
      <c r="C4740" s="33">
        <v>179.8</v>
      </c>
      <c r="D4740" s="34" t="s">
        <v>13</v>
      </c>
      <c r="E4740" s="35">
        <v>0</v>
      </c>
      <c r="F4740" s="27">
        <f t="shared" si="365"/>
        <v>0.79281156887555493</v>
      </c>
      <c r="G4740" s="28">
        <f t="shared" si="366"/>
        <v>76.342951806739052</v>
      </c>
      <c r="H4740" s="28">
        <f t="shared" si="367"/>
        <v>2.4951079878185207</v>
      </c>
      <c r="I4740" s="29">
        <f t="shared" si="368"/>
        <v>0.24174835895172528</v>
      </c>
      <c r="J4740" s="24">
        <f t="shared" si="369"/>
        <v>-0.22952239903716909</v>
      </c>
      <c r="K4740" s="21"/>
    </row>
    <row r="4741" spans="1:11">
      <c r="A4741" s="20">
        <v>4734</v>
      </c>
      <c r="B4741" s="35">
        <v>1.4</v>
      </c>
      <c r="C4741" s="33">
        <v>183.8</v>
      </c>
      <c r="D4741" s="34" t="s">
        <v>13</v>
      </c>
      <c r="E4741" s="35">
        <v>1</v>
      </c>
      <c r="F4741" s="27">
        <f t="shared" si="365"/>
        <v>1.3929184911557952</v>
      </c>
      <c r="G4741" s="28">
        <f t="shared" si="366"/>
        <v>77.758547631326053</v>
      </c>
      <c r="H4741" s="28">
        <f t="shared" si="367"/>
        <v>2.4951079878185207</v>
      </c>
      <c r="I4741" s="29">
        <f t="shared" si="368"/>
        <v>0.43261189034667519</v>
      </c>
      <c r="J4741" s="24">
        <f t="shared" si="369"/>
        <v>-1.3523162155434747</v>
      </c>
      <c r="K4741" s="21"/>
    </row>
    <row r="4742" spans="1:11">
      <c r="A4742" s="20">
        <v>4735</v>
      </c>
      <c r="B4742" s="35">
        <v>0.43</v>
      </c>
      <c r="C4742" s="33">
        <v>183.8</v>
      </c>
      <c r="D4742" s="34" t="s">
        <v>13</v>
      </c>
      <c r="E4742" s="35">
        <v>0</v>
      </c>
      <c r="F4742" s="27">
        <f t="shared" si="365"/>
        <v>0.43550439643098621</v>
      </c>
      <c r="G4742" s="28">
        <f t="shared" si="366"/>
        <v>77.758547631326053</v>
      </c>
      <c r="H4742" s="28">
        <f t="shared" si="367"/>
        <v>2.4951079878185207</v>
      </c>
      <c r="I4742" s="29">
        <f t="shared" si="368"/>
        <v>0.1352587257549904</v>
      </c>
      <c r="J4742" s="24">
        <f t="shared" si="369"/>
        <v>-0.12824026414406714</v>
      </c>
      <c r="K4742" s="21"/>
    </row>
    <row r="4743" spans="1:11">
      <c r="A4743" s="20">
        <v>4736</v>
      </c>
      <c r="B4743" s="35">
        <v>1.56</v>
      </c>
      <c r="C4743" s="33">
        <v>183.8</v>
      </c>
      <c r="D4743" s="34" t="s">
        <v>13</v>
      </c>
      <c r="E4743" s="35">
        <v>0</v>
      </c>
      <c r="F4743" s="27">
        <f t="shared" si="365"/>
        <v>1.5495798826300595</v>
      </c>
      <c r="G4743" s="28">
        <f t="shared" si="366"/>
        <v>77.758547631326053</v>
      </c>
      <c r="H4743" s="28">
        <f t="shared" si="367"/>
        <v>2.4951079878185207</v>
      </c>
      <c r="I4743" s="29">
        <f t="shared" si="368"/>
        <v>0.48126770268626573</v>
      </c>
      <c r="J4743" s="24">
        <f t="shared" si="369"/>
        <v>-0.45674337173070789</v>
      </c>
      <c r="K4743" s="21"/>
    </row>
    <row r="4744" spans="1:11">
      <c r="A4744" s="20">
        <v>4737</v>
      </c>
      <c r="B4744" s="35">
        <v>0.57999999999999996</v>
      </c>
      <c r="C4744" s="33">
        <v>183.8</v>
      </c>
      <c r="D4744" s="34" t="s">
        <v>13</v>
      </c>
      <c r="E4744" s="35">
        <v>0</v>
      </c>
      <c r="F4744" s="27">
        <f t="shared" ref="F4744:F4807" si="370">B4744^$F$2</f>
        <v>0.58478123626293155</v>
      </c>
      <c r="G4744" s="28">
        <f t="shared" ref="G4744:G4807" si="371">C4744^$I$2</f>
        <v>77.758547631326053</v>
      </c>
      <c r="H4744" s="28">
        <f t="shared" si="367"/>
        <v>2.4951079878185207</v>
      </c>
      <c r="I4744" s="29">
        <f t="shared" si="368"/>
        <v>0.18162104794018186</v>
      </c>
      <c r="J4744" s="24">
        <f t="shared" si="369"/>
        <v>-0.17223641943115298</v>
      </c>
      <c r="K4744" s="21"/>
    </row>
    <row r="4745" spans="1:11">
      <c r="A4745" s="20">
        <v>4738</v>
      </c>
      <c r="B4745" s="35">
        <v>1.55</v>
      </c>
      <c r="C4745" s="33">
        <v>300.39999999999998</v>
      </c>
      <c r="D4745" s="34" t="s">
        <v>13</v>
      </c>
      <c r="E4745" s="35">
        <v>0</v>
      </c>
      <c r="F4745" s="27">
        <f t="shared" si="370"/>
        <v>1.5397959104231203</v>
      </c>
      <c r="G4745" s="28">
        <f t="shared" si="371"/>
        <v>117.19280057026826</v>
      </c>
      <c r="H4745" s="28">
        <f t="shared" ref="H4745:H4808" si="372">IF(D4745="F",1,IF(D4745="R",$G$2,$H$2))</f>
        <v>2.4951079878185207</v>
      </c>
      <c r="I4745" s="29">
        <f t="shared" ref="I4745:I4808" si="373">$E$2*F4745*G4745*H4745</f>
        <v>0.72075672369438537</v>
      </c>
      <c r="J4745" s="24">
        <f t="shared" ref="J4745:J4808" si="374">IF(OR(B4745&lt;=0,C4745&lt;=0,I4745&lt;=0),0,GAMMALN(E4745+$J$2*B4745)-GAMMALN($J$2*B4745)+$J$2*B4745*LN($J$2*B4745)+E4745*LN(I4745)-($J$2*B4745+E4745)*LN($J$2*B4745+I4745))</f>
        <v>-0.66720477877176609</v>
      </c>
      <c r="K4745" s="21"/>
    </row>
    <row r="4746" spans="1:11">
      <c r="A4746" s="20">
        <v>4739</v>
      </c>
      <c r="B4746" s="35">
        <v>5.8</v>
      </c>
      <c r="C4746" s="33">
        <v>300.39999999999998</v>
      </c>
      <c r="D4746" s="34" t="s">
        <v>13</v>
      </c>
      <c r="E4746" s="35">
        <v>1</v>
      </c>
      <c r="F4746" s="27">
        <f t="shared" si="370"/>
        <v>5.6483575511285764</v>
      </c>
      <c r="G4746" s="28">
        <f t="shared" si="371"/>
        <v>117.19280057026826</v>
      </c>
      <c r="H4746" s="28">
        <f t="shared" si="372"/>
        <v>2.4951079878185207</v>
      </c>
      <c r="I4746" s="29">
        <f t="shared" si="373"/>
        <v>2.6439164146676943</v>
      </c>
      <c r="J4746" s="24">
        <f t="shared" si="374"/>
        <v>-1.6283978162971948</v>
      </c>
      <c r="K4746" s="21"/>
    </row>
    <row r="4747" spans="1:11">
      <c r="A4747" s="20">
        <v>4740</v>
      </c>
      <c r="B4747" s="35">
        <v>1.35</v>
      </c>
      <c r="C4747" s="33">
        <v>300.39999999999998</v>
      </c>
      <c r="D4747" s="34" t="s">
        <v>13</v>
      </c>
      <c r="E4747" s="35">
        <v>0</v>
      </c>
      <c r="F4747" s="27">
        <f t="shared" si="370"/>
        <v>1.3439078040219441</v>
      </c>
      <c r="G4747" s="28">
        <f t="shared" si="371"/>
        <v>117.19280057026826</v>
      </c>
      <c r="H4747" s="28">
        <f t="shared" si="372"/>
        <v>2.4951079878185207</v>
      </c>
      <c r="I4747" s="29">
        <f t="shared" si="373"/>
        <v>0.62906426703523499</v>
      </c>
      <c r="J4747" s="24">
        <f t="shared" si="374"/>
        <v>-0.58223705292589401</v>
      </c>
      <c r="K4747" s="21"/>
    </row>
    <row r="4748" spans="1:11">
      <c r="A4748" s="20">
        <v>4741</v>
      </c>
      <c r="B4748" s="35">
        <v>1.36</v>
      </c>
      <c r="C4748" s="33">
        <v>300.39999999999998</v>
      </c>
      <c r="D4748" s="34" t="s">
        <v>13</v>
      </c>
      <c r="E4748" s="35">
        <v>0</v>
      </c>
      <c r="F4748" s="27">
        <f t="shared" si="370"/>
        <v>1.3537120983508171</v>
      </c>
      <c r="G4748" s="28">
        <f t="shared" si="371"/>
        <v>117.19280057026826</v>
      </c>
      <c r="H4748" s="28">
        <f t="shared" si="372"/>
        <v>2.4951079878185207</v>
      </c>
      <c r="I4748" s="29">
        <f t="shared" si="373"/>
        <v>0.63365351877358522</v>
      </c>
      <c r="J4748" s="24">
        <f t="shared" si="374"/>
        <v>-0.5864894213687819</v>
      </c>
      <c r="K4748" s="21"/>
    </row>
    <row r="4749" spans="1:11">
      <c r="A4749" s="20">
        <v>4742</v>
      </c>
      <c r="B4749" s="35">
        <v>1.28</v>
      </c>
      <c r="C4749" s="33">
        <v>348.8</v>
      </c>
      <c r="D4749" s="34" t="s">
        <v>13</v>
      </c>
      <c r="E4749" s="35">
        <v>0</v>
      </c>
      <c r="F4749" s="27">
        <f t="shared" si="370"/>
        <v>1.2752466212575777</v>
      </c>
      <c r="G4749" s="28">
        <f t="shared" si="371"/>
        <v>132.76188591985886</v>
      </c>
      <c r="H4749" s="28">
        <f t="shared" si="372"/>
        <v>2.4951079878185207</v>
      </c>
      <c r="I4749" s="29">
        <f t="shared" si="373"/>
        <v>0.6762265257538882</v>
      </c>
      <c r="J4749" s="24">
        <f t="shared" si="374"/>
        <v>-0.6198841314851915</v>
      </c>
      <c r="K4749" s="21"/>
    </row>
    <row r="4750" spans="1:11">
      <c r="A4750" s="20">
        <v>4743</v>
      </c>
      <c r="B4750" s="35">
        <v>0.77</v>
      </c>
      <c r="C4750" s="33">
        <v>348.8</v>
      </c>
      <c r="D4750" s="34" t="s">
        <v>13</v>
      </c>
      <c r="E4750" s="35">
        <v>1</v>
      </c>
      <c r="F4750" s="27">
        <f t="shared" si="370"/>
        <v>0.77303908354314665</v>
      </c>
      <c r="G4750" s="28">
        <f t="shared" si="371"/>
        <v>132.76188591985886</v>
      </c>
      <c r="H4750" s="28">
        <f t="shared" si="372"/>
        <v>2.4951079878185207</v>
      </c>
      <c r="I4750" s="29">
        <f t="shared" si="373"/>
        <v>0.40992034405144717</v>
      </c>
      <c r="J4750" s="24">
        <f t="shared" si="374"/>
        <v>-1.4400754875596318</v>
      </c>
      <c r="K4750" s="21"/>
    </row>
    <row r="4751" spans="1:11">
      <c r="A4751" s="20">
        <v>4744</v>
      </c>
      <c r="B4751" s="35">
        <v>1.08</v>
      </c>
      <c r="C4751" s="33">
        <v>348.8</v>
      </c>
      <c r="D4751" s="34" t="s">
        <v>13</v>
      </c>
      <c r="E4751" s="35">
        <v>0</v>
      </c>
      <c r="F4751" s="27">
        <f t="shared" si="370"/>
        <v>1.0787480353196128</v>
      </c>
      <c r="G4751" s="28">
        <f t="shared" si="371"/>
        <v>132.76188591985886</v>
      </c>
      <c r="H4751" s="28">
        <f t="shared" si="372"/>
        <v>2.4951079878185207</v>
      </c>
      <c r="I4751" s="29">
        <f t="shared" si="373"/>
        <v>0.57202898947392888</v>
      </c>
      <c r="J4751" s="24">
        <f t="shared" si="374"/>
        <v>-0.524259250564028</v>
      </c>
      <c r="K4751" s="21"/>
    </row>
    <row r="4752" spans="1:11">
      <c r="A4752" s="20">
        <v>4745</v>
      </c>
      <c r="B4752" s="35">
        <v>2.67</v>
      </c>
      <c r="C4752" s="33">
        <v>348.8</v>
      </c>
      <c r="D4752" s="34" t="s">
        <v>13</v>
      </c>
      <c r="E4752" s="35">
        <v>2</v>
      </c>
      <c r="F4752" s="27">
        <f t="shared" si="370"/>
        <v>2.6307719590448744</v>
      </c>
      <c r="G4752" s="28">
        <f t="shared" si="371"/>
        <v>132.76188591985886</v>
      </c>
      <c r="H4752" s="28">
        <f t="shared" si="372"/>
        <v>2.4951079878185207</v>
      </c>
      <c r="I4752" s="29">
        <f t="shared" si="373"/>
        <v>1.395022540942956</v>
      </c>
      <c r="J4752" s="24">
        <f t="shared" si="374"/>
        <v>-0.82914327445230285</v>
      </c>
      <c r="K4752" s="21"/>
    </row>
    <row r="4753" spans="1:11">
      <c r="A4753" s="20">
        <v>4746</v>
      </c>
      <c r="B4753" s="35">
        <v>1.92</v>
      </c>
      <c r="C4753" s="33">
        <v>348.8</v>
      </c>
      <c r="D4753" s="34" t="s">
        <v>13</v>
      </c>
      <c r="E4753" s="35">
        <v>1</v>
      </c>
      <c r="F4753" s="27">
        <f t="shared" si="370"/>
        <v>1.9012162843712916</v>
      </c>
      <c r="G4753" s="28">
        <f t="shared" si="371"/>
        <v>132.76188591985886</v>
      </c>
      <c r="H4753" s="28">
        <f t="shared" si="372"/>
        <v>2.4951079878185207</v>
      </c>
      <c r="I4753" s="29">
        <f t="shared" si="373"/>
        <v>1.0081601952564083</v>
      </c>
      <c r="J4753" s="24">
        <f t="shared" si="374"/>
        <v>-1.0870698641752305</v>
      </c>
      <c r="K4753" s="21"/>
    </row>
    <row r="4754" spans="1:11">
      <c r="A4754" s="20">
        <v>4747</v>
      </c>
      <c r="B4754" s="35">
        <v>0.03</v>
      </c>
      <c r="C4754" s="33">
        <v>348.8</v>
      </c>
      <c r="D4754" s="34" t="s">
        <v>13</v>
      </c>
      <c r="E4754" s="35">
        <v>0</v>
      </c>
      <c r="F4754" s="27">
        <f t="shared" si="370"/>
        <v>3.1628088022045274E-2</v>
      </c>
      <c r="G4754" s="28">
        <f t="shared" si="371"/>
        <v>132.76188591985886</v>
      </c>
      <c r="H4754" s="28">
        <f t="shared" si="372"/>
        <v>2.4951079878185207</v>
      </c>
      <c r="I4754" s="29">
        <f t="shared" si="373"/>
        <v>1.677146343528001E-2</v>
      </c>
      <c r="J4754" s="24">
        <f t="shared" si="374"/>
        <v>-1.5301994677333924E-2</v>
      </c>
      <c r="K4754" s="21"/>
    </row>
    <row r="4755" spans="1:11">
      <c r="A4755" s="20">
        <v>4748</v>
      </c>
      <c r="B4755" s="35">
        <v>0.05</v>
      </c>
      <c r="C4755" s="33">
        <v>348.8</v>
      </c>
      <c r="D4755" s="34" t="s">
        <v>13</v>
      </c>
      <c r="E4755" s="35">
        <v>0</v>
      </c>
      <c r="F4755" s="27">
        <f t="shared" si="370"/>
        <v>5.2309208748946186E-2</v>
      </c>
      <c r="G4755" s="28">
        <f t="shared" si="371"/>
        <v>132.76188591985886</v>
      </c>
      <c r="H4755" s="28">
        <f t="shared" si="372"/>
        <v>2.4951079878185207</v>
      </c>
      <c r="I4755" s="29">
        <f t="shared" si="373"/>
        <v>2.7738065647530983E-2</v>
      </c>
      <c r="J4755" s="24">
        <f t="shared" si="374"/>
        <v>-2.5324271484221117E-2</v>
      </c>
      <c r="K4755" s="21"/>
    </row>
    <row r="4756" spans="1:11">
      <c r="A4756" s="20">
        <v>4749</v>
      </c>
      <c r="B4756" s="35">
        <v>0.73</v>
      </c>
      <c r="C4756" s="33">
        <v>4556.8</v>
      </c>
      <c r="D4756" s="34" t="s">
        <v>13</v>
      </c>
      <c r="E4756" s="35">
        <v>1</v>
      </c>
      <c r="F4756" s="27">
        <f t="shared" si="370"/>
        <v>0.73347067555879975</v>
      </c>
      <c r="G4756" s="28">
        <f t="shared" si="371"/>
        <v>1135.0442938409192</v>
      </c>
      <c r="H4756" s="28">
        <f t="shared" si="372"/>
        <v>2.4951079878185207</v>
      </c>
      <c r="I4756" s="29">
        <f t="shared" si="373"/>
        <v>3.3252183834998172</v>
      </c>
      <c r="J4756" s="24">
        <f t="shared" si="374"/>
        <v>-1.7390172454127559</v>
      </c>
      <c r="K4756" s="21"/>
    </row>
    <row r="4757" spans="1:11">
      <c r="A4757" s="20">
        <v>4750</v>
      </c>
      <c r="B4757" s="35">
        <v>1.35</v>
      </c>
      <c r="C4757" s="33">
        <v>4556.8</v>
      </c>
      <c r="D4757" s="34" t="s">
        <v>13</v>
      </c>
      <c r="E4757" s="35">
        <v>4</v>
      </c>
      <c r="F4757" s="27">
        <f t="shared" si="370"/>
        <v>1.3439078040219441</v>
      </c>
      <c r="G4757" s="28">
        <f t="shared" si="371"/>
        <v>1135.0442938409192</v>
      </c>
      <c r="H4757" s="28">
        <f t="shared" si="372"/>
        <v>2.4951079878185207</v>
      </c>
      <c r="I4757" s="29">
        <f t="shared" si="373"/>
        <v>6.0926593040111134</v>
      </c>
      <c r="J4757" s="24">
        <f t="shared" si="374"/>
        <v>1.0042686099168776</v>
      </c>
      <c r="K4757" s="21"/>
    </row>
    <row r="4758" spans="1:11">
      <c r="A4758" s="20">
        <v>4751</v>
      </c>
      <c r="B4758" s="35">
        <v>5.19</v>
      </c>
      <c r="C4758" s="33">
        <v>4556.8</v>
      </c>
      <c r="D4758" s="34" t="s">
        <v>13</v>
      </c>
      <c r="E4758" s="35">
        <v>14</v>
      </c>
      <c r="F4758" s="27">
        <f t="shared" si="370"/>
        <v>5.0627781004760823</v>
      </c>
      <c r="G4758" s="28">
        <f t="shared" si="371"/>
        <v>1135.0442938409192</v>
      </c>
      <c r="H4758" s="28">
        <f t="shared" si="372"/>
        <v>2.4951079878185207</v>
      </c>
      <c r="I4758" s="29">
        <f t="shared" si="373"/>
        <v>22.952305214462196</v>
      </c>
      <c r="J4758" s="24">
        <f t="shared" si="374"/>
        <v>21.739407931282187</v>
      </c>
      <c r="K4758" s="21"/>
    </row>
    <row r="4759" spans="1:11">
      <c r="A4759" s="20">
        <v>4752</v>
      </c>
      <c r="B4759" s="35">
        <v>0.33</v>
      </c>
      <c r="C4759" s="33">
        <v>4556.8</v>
      </c>
      <c r="D4759" s="34" t="s">
        <v>13</v>
      </c>
      <c r="E4759" s="35">
        <v>2</v>
      </c>
      <c r="F4759" s="27">
        <f t="shared" si="370"/>
        <v>0.33556027060969096</v>
      </c>
      <c r="G4759" s="28">
        <f t="shared" si="371"/>
        <v>1135.0442938409192</v>
      </c>
      <c r="H4759" s="28">
        <f t="shared" si="372"/>
        <v>2.4951079878185207</v>
      </c>
      <c r="I4759" s="29">
        <f t="shared" si="373"/>
        <v>1.521275788910619</v>
      </c>
      <c r="J4759" s="24">
        <f t="shared" si="374"/>
        <v>-1.2698015573261925</v>
      </c>
      <c r="K4759" s="21"/>
    </row>
    <row r="4760" spans="1:11">
      <c r="A4760" s="20">
        <v>4753</v>
      </c>
      <c r="B4760" s="35">
        <v>0.73</v>
      </c>
      <c r="C4760" s="33">
        <v>4556.8</v>
      </c>
      <c r="D4760" s="34" t="s">
        <v>13</v>
      </c>
      <c r="E4760" s="35">
        <v>4</v>
      </c>
      <c r="F4760" s="27">
        <f t="shared" si="370"/>
        <v>0.73347067555879975</v>
      </c>
      <c r="G4760" s="28">
        <f t="shared" si="371"/>
        <v>1135.0442938409192</v>
      </c>
      <c r="H4760" s="28">
        <f t="shared" si="372"/>
        <v>2.4951079878185207</v>
      </c>
      <c r="I4760" s="29">
        <f t="shared" si="373"/>
        <v>3.3252183834998172</v>
      </c>
      <c r="J4760" s="24">
        <f t="shared" si="374"/>
        <v>0.95577413142812695</v>
      </c>
      <c r="K4760" s="21"/>
    </row>
    <row r="4761" spans="1:11">
      <c r="A4761" s="20">
        <v>4754</v>
      </c>
      <c r="B4761" s="35">
        <v>2.84</v>
      </c>
      <c r="C4761" s="33">
        <v>4556.8</v>
      </c>
      <c r="D4761" s="34" t="s">
        <v>13</v>
      </c>
      <c r="E4761" s="35">
        <v>16</v>
      </c>
      <c r="F4761" s="27">
        <f t="shared" si="370"/>
        <v>2.7956723210294667</v>
      </c>
      <c r="G4761" s="28">
        <f t="shared" si="371"/>
        <v>1135.0442938409192</v>
      </c>
      <c r="H4761" s="28">
        <f t="shared" si="372"/>
        <v>2.4951079878185207</v>
      </c>
      <c r="I4761" s="29">
        <f t="shared" si="373"/>
        <v>12.674291291940735</v>
      </c>
      <c r="J4761" s="24">
        <f t="shared" si="374"/>
        <v>27.657426296006349</v>
      </c>
      <c r="K4761" s="21"/>
    </row>
    <row r="4762" spans="1:11">
      <c r="A4762" s="20">
        <v>4755</v>
      </c>
      <c r="B4762" s="35">
        <v>3.01</v>
      </c>
      <c r="C4762" s="33">
        <v>4556.8</v>
      </c>
      <c r="D4762" s="34" t="s">
        <v>13</v>
      </c>
      <c r="E4762" s="35">
        <v>22</v>
      </c>
      <c r="F4762" s="27">
        <f t="shared" si="370"/>
        <v>2.9604238953152477</v>
      </c>
      <c r="G4762" s="28">
        <f t="shared" si="371"/>
        <v>1135.0442938409192</v>
      </c>
      <c r="H4762" s="28">
        <f t="shared" si="372"/>
        <v>2.4951079878185207</v>
      </c>
      <c r="I4762" s="29">
        <f t="shared" si="373"/>
        <v>13.421199084959513</v>
      </c>
      <c r="J4762" s="24">
        <f t="shared" si="374"/>
        <v>44.557834797414856</v>
      </c>
      <c r="K4762" s="21"/>
    </row>
    <row r="4763" spans="1:11">
      <c r="A4763" s="20">
        <v>4756</v>
      </c>
      <c r="B4763" s="35">
        <v>0.59</v>
      </c>
      <c r="C4763" s="33">
        <v>1004.4</v>
      </c>
      <c r="D4763" s="34" t="s">
        <v>13</v>
      </c>
      <c r="E4763" s="35">
        <v>0</v>
      </c>
      <c r="F4763" s="27">
        <f t="shared" si="370"/>
        <v>0.59471043373436139</v>
      </c>
      <c r="G4763" s="28">
        <f t="shared" si="371"/>
        <v>321.08361036486917</v>
      </c>
      <c r="H4763" s="28">
        <f t="shared" si="372"/>
        <v>2.4951079878185207</v>
      </c>
      <c r="I4763" s="29">
        <f t="shared" si="373"/>
        <v>0.76269044128108809</v>
      </c>
      <c r="J4763" s="24">
        <f t="shared" si="374"/>
        <v>-0.62793889883958076</v>
      </c>
      <c r="K4763" s="21"/>
    </row>
    <row r="4764" spans="1:11">
      <c r="A4764" s="20">
        <v>4757</v>
      </c>
      <c r="B4764" s="35">
        <v>2.82</v>
      </c>
      <c r="C4764" s="33">
        <v>551.20000000000005</v>
      </c>
      <c r="D4764" s="34" t="s">
        <v>13</v>
      </c>
      <c r="E4764" s="35">
        <v>0</v>
      </c>
      <c r="F4764" s="27">
        <f t="shared" si="370"/>
        <v>2.7762801765068321</v>
      </c>
      <c r="G4764" s="28">
        <f t="shared" si="371"/>
        <v>194.54360919763212</v>
      </c>
      <c r="H4764" s="28">
        <f t="shared" si="372"/>
        <v>2.4951079878185207</v>
      </c>
      <c r="I4764" s="29">
        <f t="shared" si="373"/>
        <v>2.157271811294363</v>
      </c>
      <c r="J4764" s="24">
        <f t="shared" si="374"/>
        <v>-1.9089630130622979</v>
      </c>
      <c r="K4764" s="21"/>
    </row>
    <row r="4765" spans="1:11">
      <c r="A4765" s="20">
        <v>4758</v>
      </c>
      <c r="B4765" s="35">
        <v>3.22</v>
      </c>
      <c r="C4765" s="33">
        <v>343.8</v>
      </c>
      <c r="D4765" s="34" t="s">
        <v>13</v>
      </c>
      <c r="E4765" s="35">
        <v>2</v>
      </c>
      <c r="F4765" s="27">
        <f t="shared" si="370"/>
        <v>3.1637477523880051</v>
      </c>
      <c r="G4765" s="28">
        <f t="shared" si="371"/>
        <v>131.17087161744371</v>
      </c>
      <c r="H4765" s="28">
        <f t="shared" si="372"/>
        <v>2.4951079878185207</v>
      </c>
      <c r="I4765" s="29">
        <f t="shared" si="373"/>
        <v>1.6575394054485297</v>
      </c>
      <c r="J4765" s="24">
        <f t="shared" si="374"/>
        <v>-0.74255223807720228</v>
      </c>
      <c r="K4765" s="21"/>
    </row>
    <row r="4766" spans="1:11">
      <c r="A4766" s="20">
        <v>4759</v>
      </c>
      <c r="B4766" s="35">
        <v>2.23</v>
      </c>
      <c r="C4766" s="33">
        <v>343.8</v>
      </c>
      <c r="D4766" s="34" t="s">
        <v>13</v>
      </c>
      <c r="E4766" s="35">
        <v>0</v>
      </c>
      <c r="F4766" s="27">
        <f t="shared" si="370"/>
        <v>2.2032078682075142</v>
      </c>
      <c r="G4766" s="28">
        <f t="shared" si="371"/>
        <v>131.17087161744371</v>
      </c>
      <c r="H4766" s="28">
        <f t="shared" si="372"/>
        <v>2.4951079878185207</v>
      </c>
      <c r="I4766" s="29">
        <f t="shared" si="373"/>
        <v>1.1542967852578447</v>
      </c>
      <c r="J4766" s="24">
        <f t="shared" si="374"/>
        <v>-1.059860021216668</v>
      </c>
      <c r="K4766" s="21"/>
    </row>
    <row r="4767" spans="1:11">
      <c r="A4767" s="20">
        <v>4760</v>
      </c>
      <c r="B4767" s="35">
        <v>1.17</v>
      </c>
      <c r="C4767" s="33">
        <v>343.8</v>
      </c>
      <c r="D4767" s="34" t="s">
        <v>13</v>
      </c>
      <c r="E4767" s="35">
        <v>0</v>
      </c>
      <c r="F4767" s="27">
        <f t="shared" si="370"/>
        <v>1.167234769145534</v>
      </c>
      <c r="G4767" s="28">
        <f t="shared" si="371"/>
        <v>131.17087161744371</v>
      </c>
      <c r="H4767" s="28">
        <f t="shared" si="372"/>
        <v>2.4951079878185207</v>
      </c>
      <c r="I4767" s="29">
        <f t="shared" si="373"/>
        <v>0.61153346495718419</v>
      </c>
      <c r="J4767" s="24">
        <f t="shared" si="374"/>
        <v>-0.56106554040996537</v>
      </c>
      <c r="K4767" s="21"/>
    </row>
    <row r="4768" spans="1:11">
      <c r="A4768" s="20">
        <v>4761</v>
      </c>
      <c r="B4768" s="35">
        <v>10.75</v>
      </c>
      <c r="C4768" s="33">
        <v>343.8</v>
      </c>
      <c r="D4768" s="34" t="s">
        <v>13</v>
      </c>
      <c r="E4768" s="35">
        <v>0</v>
      </c>
      <c r="F4768" s="27">
        <f t="shared" si="370"/>
        <v>10.372032070429663</v>
      </c>
      <c r="G4768" s="28">
        <f t="shared" si="371"/>
        <v>131.17087161744371</v>
      </c>
      <c r="H4768" s="28">
        <f t="shared" si="372"/>
        <v>2.4951079878185207</v>
      </c>
      <c r="I4768" s="29">
        <f t="shared" si="373"/>
        <v>5.434077940738625</v>
      </c>
      <c r="J4768" s="24">
        <f t="shared" si="374"/>
        <v>-4.9988306001035738</v>
      </c>
      <c r="K4768" s="21"/>
    </row>
    <row r="4769" spans="1:11">
      <c r="A4769" s="20">
        <v>4762</v>
      </c>
      <c r="B4769" s="35">
        <v>10.55</v>
      </c>
      <c r="C4769" s="33">
        <v>236.8</v>
      </c>
      <c r="D4769" s="34" t="s">
        <v>13</v>
      </c>
      <c r="E4769" s="35">
        <v>5</v>
      </c>
      <c r="F4769" s="27">
        <f t="shared" si="370"/>
        <v>10.18194548591692</v>
      </c>
      <c r="G4769" s="28">
        <f t="shared" si="371"/>
        <v>96.079185838054499</v>
      </c>
      <c r="H4769" s="28">
        <f t="shared" si="372"/>
        <v>2.4951079878185207</v>
      </c>
      <c r="I4769" s="29">
        <f t="shared" si="373"/>
        <v>3.9073713662444658</v>
      </c>
      <c r="J4769" s="24">
        <f t="shared" si="374"/>
        <v>2.8464872522016549</v>
      </c>
      <c r="K4769" s="21"/>
    </row>
    <row r="4770" spans="1:11">
      <c r="A4770" s="20">
        <v>4763</v>
      </c>
      <c r="B4770" s="35">
        <v>6.66</v>
      </c>
      <c r="C4770" s="33">
        <v>236.8</v>
      </c>
      <c r="D4770" s="34" t="s">
        <v>13</v>
      </c>
      <c r="E4770" s="35">
        <v>3</v>
      </c>
      <c r="F4770" s="27">
        <f t="shared" si="370"/>
        <v>6.4723716121080335</v>
      </c>
      <c r="G4770" s="28">
        <f t="shared" si="371"/>
        <v>96.079185838054499</v>
      </c>
      <c r="H4770" s="28">
        <f t="shared" si="372"/>
        <v>2.4951079878185207</v>
      </c>
      <c r="I4770" s="29">
        <f t="shared" si="373"/>
        <v>2.4838042536982816</v>
      </c>
      <c r="J4770" s="24">
        <f t="shared" si="374"/>
        <v>0.17715089705106379</v>
      </c>
      <c r="K4770" s="21"/>
    </row>
    <row r="4771" spans="1:11">
      <c r="A4771" s="20">
        <v>4764</v>
      </c>
      <c r="B4771" s="35">
        <v>1.38</v>
      </c>
      <c r="C4771" s="33">
        <v>526</v>
      </c>
      <c r="D4771" s="34" t="s">
        <v>13</v>
      </c>
      <c r="E4771" s="35">
        <v>0</v>
      </c>
      <c r="F4771" s="27">
        <f t="shared" si="370"/>
        <v>1.3733174357320401</v>
      </c>
      <c r="G4771" s="28">
        <f t="shared" si="371"/>
        <v>187.08833041569889</v>
      </c>
      <c r="H4771" s="28">
        <f t="shared" si="372"/>
        <v>2.4951079878185207</v>
      </c>
      <c r="I4771" s="29">
        <f t="shared" si="373"/>
        <v>1.0262241747784171</v>
      </c>
      <c r="J4771" s="24">
        <f t="shared" si="374"/>
        <v>-0.91092338789783689</v>
      </c>
      <c r="K4771" s="21"/>
    </row>
    <row r="4772" spans="1:11">
      <c r="A4772" s="20">
        <v>4765</v>
      </c>
      <c r="B4772" s="35">
        <v>1.39</v>
      </c>
      <c r="C4772" s="33">
        <v>1150.8</v>
      </c>
      <c r="D4772" s="34" t="s">
        <v>13</v>
      </c>
      <c r="E4772" s="35">
        <v>3</v>
      </c>
      <c r="F4772" s="27">
        <f t="shared" si="370"/>
        <v>1.3831184947657615</v>
      </c>
      <c r="G4772" s="28">
        <f t="shared" si="371"/>
        <v>359.71738684710027</v>
      </c>
      <c r="H4772" s="28">
        <f t="shared" si="372"/>
        <v>2.4951079878185207</v>
      </c>
      <c r="I4772" s="29">
        <f t="shared" si="373"/>
        <v>1.9872176066713696</v>
      </c>
      <c r="J4772" s="24">
        <f t="shared" si="374"/>
        <v>-0.1379162222120307</v>
      </c>
      <c r="K4772" s="21"/>
    </row>
    <row r="4773" spans="1:11">
      <c r="A4773" s="20">
        <v>4766</v>
      </c>
      <c r="B4773" s="35">
        <v>0.88</v>
      </c>
      <c r="C4773" s="33">
        <v>1150.8</v>
      </c>
      <c r="D4773" s="34" t="s">
        <v>13</v>
      </c>
      <c r="E4773" s="35">
        <v>1</v>
      </c>
      <c r="F4773" s="27">
        <f t="shared" si="370"/>
        <v>0.88169704974220398</v>
      </c>
      <c r="G4773" s="28">
        <f t="shared" si="371"/>
        <v>359.71738684710027</v>
      </c>
      <c r="H4773" s="28">
        <f t="shared" si="372"/>
        <v>2.4951079878185207</v>
      </c>
      <c r="I4773" s="29">
        <f t="shared" si="373"/>
        <v>1.2667923302512427</v>
      </c>
      <c r="J4773" s="24">
        <f t="shared" si="374"/>
        <v>-1.1992340120061806</v>
      </c>
      <c r="K4773" s="21"/>
    </row>
    <row r="4774" spans="1:11">
      <c r="A4774" s="20">
        <v>4767</v>
      </c>
      <c r="B4774" s="35">
        <v>2.5499999999999998</v>
      </c>
      <c r="C4774" s="33">
        <v>1150.8</v>
      </c>
      <c r="D4774" s="34" t="s">
        <v>13</v>
      </c>
      <c r="E4774" s="35">
        <v>2</v>
      </c>
      <c r="F4774" s="27">
        <f t="shared" si="370"/>
        <v>2.5142769407272687</v>
      </c>
      <c r="G4774" s="28">
        <f t="shared" si="371"/>
        <v>359.71738684710027</v>
      </c>
      <c r="H4774" s="28">
        <f t="shared" si="372"/>
        <v>2.4951079878185207</v>
      </c>
      <c r="I4774" s="29">
        <f t="shared" si="373"/>
        <v>3.6124275856113295</v>
      </c>
      <c r="J4774" s="24">
        <f t="shared" si="374"/>
        <v>-1.0420493385243823</v>
      </c>
      <c r="K4774" s="21"/>
    </row>
    <row r="4775" spans="1:11">
      <c r="A4775" s="20">
        <v>4768</v>
      </c>
      <c r="B4775" s="35">
        <v>1.48</v>
      </c>
      <c r="C4775" s="33">
        <v>1217.5999999999999</v>
      </c>
      <c r="D4775" s="34" t="s">
        <v>13</v>
      </c>
      <c r="E4775" s="35">
        <v>4</v>
      </c>
      <c r="F4775" s="27">
        <f t="shared" si="370"/>
        <v>1.4712811090881976</v>
      </c>
      <c r="G4775" s="28">
        <f t="shared" si="371"/>
        <v>377.07100536030276</v>
      </c>
      <c r="H4775" s="28">
        <f t="shared" si="372"/>
        <v>2.4951079878185207</v>
      </c>
      <c r="I4775" s="29">
        <f t="shared" si="373"/>
        <v>2.2158655496399553</v>
      </c>
      <c r="J4775" s="24">
        <f t="shared" si="374"/>
        <v>0.84972593776042515</v>
      </c>
      <c r="K4775" s="21"/>
    </row>
    <row r="4776" spans="1:11">
      <c r="A4776" s="20">
        <v>4769</v>
      </c>
      <c r="B4776" s="35">
        <v>0.68</v>
      </c>
      <c r="C4776" s="33">
        <v>1300.5999999999999</v>
      </c>
      <c r="D4776" s="34" t="s">
        <v>13</v>
      </c>
      <c r="E4776" s="35">
        <v>1</v>
      </c>
      <c r="F4776" s="27">
        <f t="shared" si="370"/>
        <v>0.68396395117307851</v>
      </c>
      <c r="G4776" s="28">
        <f t="shared" si="371"/>
        <v>398.41625083375442</v>
      </c>
      <c r="H4776" s="28">
        <f t="shared" si="372"/>
        <v>2.4951079878185207</v>
      </c>
      <c r="I4776" s="29">
        <f t="shared" si="373"/>
        <v>1.0884158680149638</v>
      </c>
      <c r="J4776" s="24">
        <f t="shared" si="374"/>
        <v>-1.2266400440128744</v>
      </c>
      <c r="K4776" s="21"/>
    </row>
    <row r="4777" spans="1:11">
      <c r="A4777" s="20">
        <v>4770</v>
      </c>
      <c r="B4777" s="35">
        <v>2.96</v>
      </c>
      <c r="C4777" s="33">
        <v>1300.5999999999999</v>
      </c>
      <c r="D4777" s="34" t="s">
        <v>13</v>
      </c>
      <c r="E4777" s="35">
        <v>1</v>
      </c>
      <c r="F4777" s="27">
        <f t="shared" si="370"/>
        <v>2.9119824722219896</v>
      </c>
      <c r="G4777" s="28">
        <f t="shared" si="371"/>
        <v>398.41625083375442</v>
      </c>
      <c r="H4777" s="28">
        <f t="shared" si="372"/>
        <v>2.4951079878185207</v>
      </c>
      <c r="I4777" s="29">
        <f t="shared" si="373"/>
        <v>4.6339400266810573</v>
      </c>
      <c r="J4777" s="24">
        <f t="shared" si="374"/>
        <v>-2.5944401925111933</v>
      </c>
      <c r="K4777" s="21"/>
    </row>
    <row r="4778" spans="1:11">
      <c r="A4778" s="20">
        <v>4771</v>
      </c>
      <c r="B4778" s="35">
        <v>2.99</v>
      </c>
      <c r="C4778" s="33">
        <v>1320.6</v>
      </c>
      <c r="D4778" s="34" t="s">
        <v>13</v>
      </c>
      <c r="E4778" s="35">
        <v>8</v>
      </c>
      <c r="F4778" s="27">
        <f t="shared" si="370"/>
        <v>2.9410487927470665</v>
      </c>
      <c r="G4778" s="28">
        <f t="shared" si="371"/>
        <v>403.52560794401461</v>
      </c>
      <c r="H4778" s="28">
        <f t="shared" si="372"/>
        <v>2.4951079878185207</v>
      </c>
      <c r="I4778" s="29">
        <f t="shared" si="373"/>
        <v>4.7402138836707817</v>
      </c>
      <c r="J4778" s="24">
        <f t="shared" si="374"/>
        <v>7.7437444759292546</v>
      </c>
      <c r="K4778" s="21"/>
    </row>
    <row r="4779" spans="1:11">
      <c r="A4779" s="20">
        <v>4772</v>
      </c>
      <c r="B4779" s="35">
        <v>2.2799999999999998</v>
      </c>
      <c r="C4779" s="33">
        <v>1320.6</v>
      </c>
      <c r="D4779" s="34" t="s">
        <v>13</v>
      </c>
      <c r="E4779" s="35">
        <v>6</v>
      </c>
      <c r="F4779" s="27">
        <f t="shared" si="370"/>
        <v>2.2518544798961226</v>
      </c>
      <c r="G4779" s="28">
        <f t="shared" si="371"/>
        <v>403.52560794401461</v>
      </c>
      <c r="H4779" s="28">
        <f t="shared" si="372"/>
        <v>2.4951079878185207</v>
      </c>
      <c r="I4779" s="29">
        <f t="shared" si="373"/>
        <v>3.629409990046311</v>
      </c>
      <c r="J4779" s="24">
        <f t="shared" si="374"/>
        <v>4.0289488722944427</v>
      </c>
      <c r="K4779" s="21"/>
    </row>
    <row r="4780" spans="1:11">
      <c r="A4780" s="20">
        <v>4773</v>
      </c>
      <c r="B4780" s="35">
        <v>0.43</v>
      </c>
      <c r="C4780" s="33">
        <v>1823.8</v>
      </c>
      <c r="D4780" s="34" t="s">
        <v>13</v>
      </c>
      <c r="E4780" s="35">
        <v>1</v>
      </c>
      <c r="F4780" s="27">
        <f t="shared" si="370"/>
        <v>0.43550439643098621</v>
      </c>
      <c r="G4780" s="28">
        <f t="shared" si="371"/>
        <v>528.37743052130816</v>
      </c>
      <c r="H4780" s="28">
        <f t="shared" si="372"/>
        <v>2.4951079878185207</v>
      </c>
      <c r="I4780" s="29">
        <f t="shared" si="373"/>
        <v>0.91909713011687522</v>
      </c>
      <c r="J4780" s="24">
        <f t="shared" si="374"/>
        <v>-1.3323026872612536</v>
      </c>
      <c r="K4780" s="21"/>
    </row>
    <row r="4781" spans="1:11">
      <c r="A4781" s="20">
        <v>4774</v>
      </c>
      <c r="B4781" s="35">
        <v>1.37</v>
      </c>
      <c r="C4781" s="33">
        <v>1823.8</v>
      </c>
      <c r="D4781" s="34" t="s">
        <v>13</v>
      </c>
      <c r="E4781" s="35">
        <v>4</v>
      </c>
      <c r="F4781" s="27">
        <f t="shared" si="370"/>
        <v>1.3635153062376981</v>
      </c>
      <c r="G4781" s="28">
        <f t="shared" si="371"/>
        <v>528.37743052130816</v>
      </c>
      <c r="H4781" s="28">
        <f t="shared" si="372"/>
        <v>2.4951079878185207</v>
      </c>
      <c r="I4781" s="29">
        <f t="shared" si="373"/>
        <v>2.8775897903756156</v>
      </c>
      <c r="J4781" s="24">
        <f t="shared" si="374"/>
        <v>1.0728555643616993</v>
      </c>
      <c r="K4781" s="21"/>
    </row>
    <row r="4782" spans="1:11">
      <c r="A4782" s="20">
        <v>4775</v>
      </c>
      <c r="B4782" s="35">
        <v>0.05</v>
      </c>
      <c r="C4782" s="33">
        <v>2647.4</v>
      </c>
      <c r="D4782" s="34" t="s">
        <v>13</v>
      </c>
      <c r="E4782" s="35">
        <v>0</v>
      </c>
      <c r="F4782" s="27">
        <f t="shared" si="370"/>
        <v>5.2309208748946186E-2</v>
      </c>
      <c r="G4782" s="28">
        <f t="shared" si="371"/>
        <v>721.24701265110491</v>
      </c>
      <c r="H4782" s="28">
        <f t="shared" si="372"/>
        <v>2.4951079878185207</v>
      </c>
      <c r="I4782" s="29">
        <f t="shared" si="373"/>
        <v>0.15069081646729915</v>
      </c>
      <c r="J4782" s="24">
        <f t="shared" si="374"/>
        <v>-0.10253102935282354</v>
      </c>
      <c r="K4782" s="21"/>
    </row>
    <row r="4783" spans="1:11">
      <c r="A4783" s="20">
        <v>4776</v>
      </c>
      <c r="B4783" s="35">
        <v>0.28999999999999998</v>
      </c>
      <c r="C4783" s="33">
        <v>2020.6</v>
      </c>
      <c r="D4783" s="34" t="s">
        <v>13</v>
      </c>
      <c r="E4783" s="35">
        <v>2</v>
      </c>
      <c r="F4783" s="27">
        <f t="shared" si="370"/>
        <v>0.29546111423067112</v>
      </c>
      <c r="G4783" s="28">
        <f t="shared" si="371"/>
        <v>575.57876665512447</v>
      </c>
      <c r="H4783" s="28">
        <f t="shared" si="372"/>
        <v>2.4951079878185207</v>
      </c>
      <c r="I4783" s="29">
        <f t="shared" si="373"/>
        <v>0.67925008806006815</v>
      </c>
      <c r="J4783" s="24">
        <f t="shared" si="374"/>
        <v>-1.6782428346311953</v>
      </c>
      <c r="K4783" s="21"/>
    </row>
    <row r="4784" spans="1:11">
      <c r="A4784" s="20">
        <v>4777</v>
      </c>
      <c r="B4784" s="35">
        <v>0.54</v>
      </c>
      <c r="C4784" s="33">
        <v>2020.6</v>
      </c>
      <c r="D4784" s="34" t="s">
        <v>13</v>
      </c>
      <c r="E4784" s="35">
        <v>1</v>
      </c>
      <c r="F4784" s="27">
        <f t="shared" si="370"/>
        <v>0.54503817278154332</v>
      </c>
      <c r="G4784" s="28">
        <f t="shared" si="371"/>
        <v>575.57876665512447</v>
      </c>
      <c r="H4784" s="28">
        <f t="shared" si="372"/>
        <v>2.4951079878185207</v>
      </c>
      <c r="I4784" s="29">
        <f t="shared" si="373"/>
        <v>1.2530150636639366</v>
      </c>
      <c r="J4784" s="24">
        <f t="shared" si="374"/>
        <v>-1.2888686849372994</v>
      </c>
      <c r="K4784" s="21"/>
    </row>
    <row r="4785" spans="1:11">
      <c r="A4785" s="20">
        <v>4778</v>
      </c>
      <c r="B4785" s="35">
        <v>3.57</v>
      </c>
      <c r="C4785" s="33">
        <v>2020.6</v>
      </c>
      <c r="D4785" s="34" t="s">
        <v>13</v>
      </c>
      <c r="E4785" s="35">
        <v>5</v>
      </c>
      <c r="F4785" s="27">
        <f t="shared" si="370"/>
        <v>3.5021828426256358</v>
      </c>
      <c r="G4785" s="28">
        <f t="shared" si="371"/>
        <v>575.57876665512447</v>
      </c>
      <c r="H4785" s="28">
        <f t="shared" si="372"/>
        <v>2.4951079878185207</v>
      </c>
      <c r="I4785" s="29">
        <f t="shared" si="373"/>
        <v>8.0513403953344298</v>
      </c>
      <c r="J4785" s="24">
        <f t="shared" si="374"/>
        <v>2.4462137847577594</v>
      </c>
      <c r="K4785" s="21"/>
    </row>
    <row r="4786" spans="1:11">
      <c r="A4786" s="20">
        <v>4779</v>
      </c>
      <c r="B4786" s="35">
        <v>0.46</v>
      </c>
      <c r="C4786" s="33">
        <v>2020.6</v>
      </c>
      <c r="D4786" s="34" t="s">
        <v>13</v>
      </c>
      <c r="E4786" s="35">
        <v>1</v>
      </c>
      <c r="F4786" s="27">
        <f t="shared" si="370"/>
        <v>0.46541512434890886</v>
      </c>
      <c r="G4786" s="28">
        <f t="shared" si="371"/>
        <v>575.57876665512447</v>
      </c>
      <c r="H4786" s="28">
        <f t="shared" si="372"/>
        <v>2.4951079878185207</v>
      </c>
      <c r="I4786" s="29">
        <f t="shared" si="373"/>
        <v>1.0699657212815954</v>
      </c>
      <c r="J4786" s="24">
        <f t="shared" si="374"/>
        <v>-1.3138158599827996</v>
      </c>
      <c r="K4786" s="21"/>
    </row>
    <row r="4787" spans="1:11">
      <c r="A4787" s="20">
        <v>4780</v>
      </c>
      <c r="B4787" s="35">
        <v>1.01</v>
      </c>
      <c r="C4787" s="33">
        <v>2020.6</v>
      </c>
      <c r="D4787" s="34" t="s">
        <v>13</v>
      </c>
      <c r="E4787" s="35">
        <v>1</v>
      </c>
      <c r="F4787" s="27">
        <f t="shared" si="370"/>
        <v>1.0098485478080457</v>
      </c>
      <c r="G4787" s="28">
        <f t="shared" si="371"/>
        <v>575.57876665512447</v>
      </c>
      <c r="H4787" s="28">
        <f t="shared" si="372"/>
        <v>2.4951079878185207</v>
      </c>
      <c r="I4787" s="29">
        <f t="shared" si="373"/>
        <v>2.3215904969830419</v>
      </c>
      <c r="J4787" s="24">
        <f t="shared" si="374"/>
        <v>-1.451798699304903</v>
      </c>
      <c r="K4787" s="21"/>
    </row>
    <row r="4788" spans="1:11">
      <c r="A4788" s="20">
        <v>4781</v>
      </c>
      <c r="B4788" s="35">
        <v>2.1</v>
      </c>
      <c r="C4788" s="33">
        <v>511.6</v>
      </c>
      <c r="D4788" s="34" t="s">
        <v>13</v>
      </c>
      <c r="E4788" s="35">
        <v>3</v>
      </c>
      <c r="F4788" s="27">
        <f t="shared" si="370"/>
        <v>2.0766487627120629</v>
      </c>
      <c r="G4788" s="28">
        <f t="shared" si="371"/>
        <v>182.80181178652717</v>
      </c>
      <c r="H4788" s="28">
        <f t="shared" si="372"/>
        <v>2.4951079878185207</v>
      </c>
      <c r="I4788" s="29">
        <f t="shared" si="373"/>
        <v>1.516240704245289</v>
      </c>
      <c r="J4788" s="24">
        <f t="shared" si="374"/>
        <v>-0.3380776228877771</v>
      </c>
      <c r="K4788" s="21"/>
    </row>
    <row r="4789" spans="1:11">
      <c r="A4789" s="20">
        <v>4782</v>
      </c>
      <c r="B4789" s="35">
        <v>4.3</v>
      </c>
      <c r="C4789" s="33">
        <v>511.6</v>
      </c>
      <c r="D4789" s="34" t="s">
        <v>13</v>
      </c>
      <c r="E4789" s="35">
        <v>3</v>
      </c>
      <c r="F4789" s="27">
        <f t="shared" si="370"/>
        <v>4.206503891695716</v>
      </c>
      <c r="G4789" s="28">
        <f t="shared" si="371"/>
        <v>182.80181178652717</v>
      </c>
      <c r="H4789" s="28">
        <f t="shared" si="372"/>
        <v>2.4951079878185207</v>
      </c>
      <c r="I4789" s="29">
        <f t="shared" si="373"/>
        <v>3.0713294119250207</v>
      </c>
      <c r="J4789" s="24">
        <f t="shared" si="374"/>
        <v>0.18338968897506192</v>
      </c>
      <c r="K4789" s="21"/>
    </row>
    <row r="4790" spans="1:11">
      <c r="A4790" s="20">
        <v>4783</v>
      </c>
      <c r="B4790" s="35">
        <v>5.61</v>
      </c>
      <c r="C4790" s="33">
        <v>250.8</v>
      </c>
      <c r="D4790" s="34" t="s">
        <v>13</v>
      </c>
      <c r="E4790" s="35">
        <v>4</v>
      </c>
      <c r="F4790" s="27">
        <f t="shared" si="370"/>
        <v>5.4660683227909042</v>
      </c>
      <c r="G4790" s="28">
        <f t="shared" si="371"/>
        <v>100.79971452116605</v>
      </c>
      <c r="H4790" s="28">
        <f t="shared" si="372"/>
        <v>2.4951079878185207</v>
      </c>
      <c r="I4790" s="29">
        <f t="shared" si="373"/>
        <v>2.2006904854555014</v>
      </c>
      <c r="J4790" s="24">
        <f t="shared" si="374"/>
        <v>0.92763477386704096</v>
      </c>
      <c r="K4790" s="21"/>
    </row>
    <row r="4791" spans="1:11">
      <c r="A4791" s="20">
        <v>4784</v>
      </c>
      <c r="B4791" s="35">
        <v>2.2200000000000002</v>
      </c>
      <c r="C4791" s="33">
        <v>250.8</v>
      </c>
      <c r="D4791" s="34" t="s">
        <v>13</v>
      </c>
      <c r="E4791" s="35">
        <v>2</v>
      </c>
      <c r="F4791" s="27">
        <f t="shared" si="370"/>
        <v>2.1934765847314064</v>
      </c>
      <c r="G4791" s="28">
        <f t="shared" si="371"/>
        <v>100.79971452116605</v>
      </c>
      <c r="H4791" s="28">
        <f t="shared" si="372"/>
        <v>2.4951079878185207</v>
      </c>
      <c r="I4791" s="29">
        <f t="shared" si="373"/>
        <v>0.88311429075279946</v>
      </c>
      <c r="J4791" s="24">
        <f t="shared" si="374"/>
        <v>-1.1903949424901423</v>
      </c>
      <c r="K4791" s="21"/>
    </row>
    <row r="4792" spans="1:11">
      <c r="A4792" s="20">
        <v>4785</v>
      </c>
      <c r="B4792" s="35">
        <v>1.02</v>
      </c>
      <c r="C4792" s="33">
        <v>250.8</v>
      </c>
      <c r="D4792" s="34" t="s">
        <v>13</v>
      </c>
      <c r="E4792" s="35">
        <v>3</v>
      </c>
      <c r="F4792" s="27">
        <f t="shared" si="370"/>
        <v>1.0196956260984573</v>
      </c>
      <c r="G4792" s="28">
        <f t="shared" si="371"/>
        <v>100.79971452116605</v>
      </c>
      <c r="H4792" s="28">
        <f t="shared" si="372"/>
        <v>2.4951079878185207</v>
      </c>
      <c r="I4792" s="29">
        <f t="shared" si="373"/>
        <v>0.41053904376915845</v>
      </c>
      <c r="J4792" s="24">
        <f t="shared" si="374"/>
        <v>-2.6289872447315563</v>
      </c>
      <c r="K4792" s="21"/>
    </row>
    <row r="4793" spans="1:11">
      <c r="A4793" s="20">
        <v>4786</v>
      </c>
      <c r="B4793" s="35">
        <v>0.15</v>
      </c>
      <c r="C4793" s="33">
        <v>2723.8</v>
      </c>
      <c r="D4793" s="34" t="s">
        <v>13</v>
      </c>
      <c r="E4793" s="35">
        <v>0</v>
      </c>
      <c r="F4793" s="27">
        <f t="shared" si="370"/>
        <v>0.1543506961119305</v>
      </c>
      <c r="G4793" s="28">
        <f t="shared" si="371"/>
        <v>738.58605417170565</v>
      </c>
      <c r="H4793" s="28">
        <f t="shared" si="372"/>
        <v>2.4951079878185207</v>
      </c>
      <c r="I4793" s="29">
        <f t="shared" si="373"/>
        <v>0.45533842756677123</v>
      </c>
      <c r="J4793" s="24">
        <f t="shared" si="374"/>
        <v>-0.30916980058625165</v>
      </c>
      <c r="K4793" s="21"/>
    </row>
    <row r="4794" spans="1:11">
      <c r="A4794" s="20">
        <v>4787</v>
      </c>
      <c r="B4794" s="35">
        <v>0.02</v>
      </c>
      <c r="C4794" s="33">
        <v>2414.1999999999998</v>
      </c>
      <c r="D4794" s="34" t="s">
        <v>13</v>
      </c>
      <c r="E4794" s="35">
        <v>0</v>
      </c>
      <c r="F4794" s="27">
        <f t="shared" si="370"/>
        <v>2.1214636503225789E-2</v>
      </c>
      <c r="G4794" s="28">
        <f t="shared" si="371"/>
        <v>667.79783027118413</v>
      </c>
      <c r="H4794" s="28">
        <f t="shared" si="372"/>
        <v>2.4951079878185207</v>
      </c>
      <c r="I4794" s="29">
        <f t="shared" si="373"/>
        <v>5.6585506335822953E-2</v>
      </c>
      <c r="J4794" s="24">
        <f t="shared" si="374"/>
        <v>-3.9198448975838893E-2</v>
      </c>
      <c r="K4794" s="21"/>
    </row>
    <row r="4795" spans="1:11">
      <c r="A4795" s="20">
        <v>4788</v>
      </c>
      <c r="B4795" s="35">
        <v>0.08</v>
      </c>
      <c r="C4795" s="33">
        <v>625.79999999999995</v>
      </c>
      <c r="D4795" s="34" t="s">
        <v>13</v>
      </c>
      <c r="E4795" s="35">
        <v>0</v>
      </c>
      <c r="F4795" s="27">
        <f t="shared" si="370"/>
        <v>8.3103973683643501E-2</v>
      </c>
      <c r="G4795" s="28">
        <f t="shared" si="371"/>
        <v>216.2957315744558</v>
      </c>
      <c r="H4795" s="28">
        <f t="shared" si="372"/>
        <v>2.4951079878185207</v>
      </c>
      <c r="I4795" s="29">
        <f t="shared" si="373"/>
        <v>7.1795024383763256E-2</v>
      </c>
      <c r="J4795" s="24">
        <f t="shared" si="374"/>
        <v>-6.2341605781278897E-2</v>
      </c>
      <c r="K4795" s="21"/>
    </row>
    <row r="4796" spans="1:11">
      <c r="A4796" s="20">
        <v>4789</v>
      </c>
      <c r="B4796" s="35">
        <v>4.7300000000000004</v>
      </c>
      <c r="C4796" s="33">
        <v>225.6</v>
      </c>
      <c r="D4796" s="34" t="s">
        <v>13</v>
      </c>
      <c r="E4796" s="35">
        <v>2</v>
      </c>
      <c r="F4796" s="27">
        <f t="shared" si="370"/>
        <v>4.6205124070804215</v>
      </c>
      <c r="G4796" s="28">
        <f t="shared" si="371"/>
        <v>92.269583118589253</v>
      </c>
      <c r="H4796" s="28">
        <f t="shared" si="372"/>
        <v>2.4951079878185207</v>
      </c>
      <c r="I4796" s="29">
        <f t="shared" si="373"/>
        <v>1.7028378974895542</v>
      </c>
      <c r="J4796" s="24">
        <f t="shared" si="374"/>
        <v>-0.7059267243822589</v>
      </c>
      <c r="K4796" s="21"/>
    </row>
    <row r="4797" spans="1:11">
      <c r="A4797" s="20">
        <v>4790</v>
      </c>
      <c r="B4797" s="35">
        <v>0.77</v>
      </c>
      <c r="C4797" s="33">
        <v>225.6</v>
      </c>
      <c r="D4797" s="34" t="s">
        <v>13</v>
      </c>
      <c r="E4797" s="35">
        <v>0</v>
      </c>
      <c r="F4797" s="27">
        <f t="shared" si="370"/>
        <v>0.77303908354314665</v>
      </c>
      <c r="G4797" s="28">
        <f t="shared" si="371"/>
        <v>92.269583118589253</v>
      </c>
      <c r="H4797" s="28">
        <f t="shared" si="372"/>
        <v>2.4951079878185207</v>
      </c>
      <c r="I4797" s="29">
        <f t="shared" si="373"/>
        <v>0.28489486267382119</v>
      </c>
      <c r="J4797" s="24">
        <f t="shared" si="374"/>
        <v>-0.26771217080738596</v>
      </c>
      <c r="K4797" s="21"/>
    </row>
    <row r="4798" spans="1:11">
      <c r="A4798" s="20">
        <v>4791</v>
      </c>
      <c r="B4798" s="35">
        <v>0.34</v>
      </c>
      <c r="C4798" s="33">
        <v>905.2</v>
      </c>
      <c r="D4798" s="34" t="s">
        <v>13</v>
      </c>
      <c r="E4798" s="35">
        <v>0</v>
      </c>
      <c r="F4798" s="27">
        <f t="shared" si="370"/>
        <v>0.34557324786725552</v>
      </c>
      <c r="G4798" s="28">
        <f t="shared" si="371"/>
        <v>294.37935090248607</v>
      </c>
      <c r="H4798" s="28">
        <f t="shared" si="372"/>
        <v>2.4951079878185207</v>
      </c>
      <c r="I4798" s="29">
        <f t="shared" si="373"/>
        <v>0.40632361710423542</v>
      </c>
      <c r="J4798" s="24">
        <f t="shared" si="374"/>
        <v>-0.33882093404254482</v>
      </c>
      <c r="K4798" s="21"/>
    </row>
    <row r="4799" spans="1:11">
      <c r="A4799" s="20">
        <v>4792</v>
      </c>
      <c r="B4799" s="35">
        <v>1.28</v>
      </c>
      <c r="C4799" s="33">
        <v>905.2</v>
      </c>
      <c r="D4799" s="34" t="s">
        <v>13</v>
      </c>
      <c r="E4799" s="35">
        <v>0</v>
      </c>
      <c r="F4799" s="27">
        <f t="shared" si="370"/>
        <v>1.2752466212575777</v>
      </c>
      <c r="G4799" s="28">
        <f t="shared" si="371"/>
        <v>294.37935090248607</v>
      </c>
      <c r="H4799" s="28">
        <f t="shared" si="372"/>
        <v>2.4951079878185207</v>
      </c>
      <c r="I4799" s="29">
        <f t="shared" si="373"/>
        <v>1.499429782389796</v>
      </c>
      <c r="J4799" s="24">
        <f t="shared" si="374"/>
        <v>-1.2542386652540651</v>
      </c>
      <c r="K4799" s="21"/>
    </row>
    <row r="4800" spans="1:11">
      <c r="A4800" s="20">
        <v>4793</v>
      </c>
      <c r="B4800" s="35">
        <v>9.41</v>
      </c>
      <c r="C4800" s="33">
        <v>402.4</v>
      </c>
      <c r="D4800" s="34" t="s">
        <v>13</v>
      </c>
      <c r="E4800" s="35">
        <v>5</v>
      </c>
      <c r="F4800" s="27">
        <f t="shared" si="370"/>
        <v>9.0973816035675448</v>
      </c>
      <c r="G4800" s="28">
        <f t="shared" si="371"/>
        <v>149.59325102607662</v>
      </c>
      <c r="H4800" s="28">
        <f t="shared" si="372"/>
        <v>2.4951079878185207</v>
      </c>
      <c r="I4800" s="29">
        <f t="shared" si="373"/>
        <v>5.4356692220717813</v>
      </c>
      <c r="J4800" s="24">
        <f t="shared" si="374"/>
        <v>2.9455020987711009</v>
      </c>
      <c r="K4800" s="21"/>
    </row>
    <row r="4801" spans="1:11">
      <c r="A4801" s="20">
        <v>4794</v>
      </c>
      <c r="B4801" s="35">
        <v>1.98</v>
      </c>
      <c r="C4801" s="33">
        <v>402.4</v>
      </c>
      <c r="D4801" s="34" t="s">
        <v>13</v>
      </c>
      <c r="E4801" s="35">
        <v>0</v>
      </c>
      <c r="F4801" s="27">
        <f t="shared" si="370"/>
        <v>1.9597202282870774</v>
      </c>
      <c r="G4801" s="28">
        <f t="shared" si="371"/>
        <v>149.59325102607662</v>
      </c>
      <c r="H4801" s="28">
        <f t="shared" si="372"/>
        <v>2.4951079878185207</v>
      </c>
      <c r="I4801" s="29">
        <f t="shared" si="373"/>
        <v>1.1709293281260413</v>
      </c>
      <c r="J4801" s="24">
        <f t="shared" si="374"/>
        <v>-1.0631099196157034</v>
      </c>
      <c r="K4801" s="21"/>
    </row>
    <row r="4802" spans="1:11">
      <c r="A4802" s="20">
        <v>4795</v>
      </c>
      <c r="B4802" s="35">
        <v>7.27</v>
      </c>
      <c r="C4802" s="33">
        <v>402.4</v>
      </c>
      <c r="D4802" s="34" t="s">
        <v>13</v>
      </c>
      <c r="E4802" s="35">
        <v>4</v>
      </c>
      <c r="F4802" s="27">
        <f t="shared" si="370"/>
        <v>7.0558609186612724</v>
      </c>
      <c r="G4802" s="28">
        <f t="shared" si="371"/>
        <v>149.59325102607662</v>
      </c>
      <c r="H4802" s="28">
        <f t="shared" si="372"/>
        <v>2.4951079878185207</v>
      </c>
      <c r="I4802" s="29">
        <f t="shared" si="373"/>
        <v>4.215864267554295</v>
      </c>
      <c r="J4802" s="24">
        <f t="shared" si="374"/>
        <v>1.4508095722855217</v>
      </c>
      <c r="K4802" s="21"/>
    </row>
    <row r="4803" spans="1:11">
      <c r="A4803" s="20">
        <v>4796</v>
      </c>
      <c r="B4803" s="35">
        <v>1.1599999999999999</v>
      </c>
      <c r="C4803" s="33">
        <v>420.8</v>
      </c>
      <c r="D4803" s="34" t="s">
        <v>13</v>
      </c>
      <c r="E4803" s="35">
        <v>0</v>
      </c>
      <c r="F4803" s="27">
        <f t="shared" si="370"/>
        <v>1.15740812517962</v>
      </c>
      <c r="G4803" s="28">
        <f t="shared" si="371"/>
        <v>155.28374549893067</v>
      </c>
      <c r="H4803" s="28">
        <f t="shared" si="372"/>
        <v>2.4951079878185207</v>
      </c>
      <c r="I4803" s="29">
        <f t="shared" si="373"/>
        <v>0.71785566591794314</v>
      </c>
      <c r="J4803" s="24">
        <f t="shared" si="374"/>
        <v>-0.64906600013373383</v>
      </c>
      <c r="K4803" s="21"/>
    </row>
    <row r="4804" spans="1:11">
      <c r="A4804" s="20">
        <v>4797</v>
      </c>
      <c r="B4804" s="35">
        <v>5.65</v>
      </c>
      <c r="C4804" s="33">
        <v>420.8</v>
      </c>
      <c r="D4804" s="34" t="s">
        <v>13</v>
      </c>
      <c r="E4804" s="35">
        <v>0</v>
      </c>
      <c r="F4804" s="27">
        <f t="shared" si="370"/>
        <v>5.5044526313734581</v>
      </c>
      <c r="G4804" s="28">
        <f t="shared" si="371"/>
        <v>155.28374549893067</v>
      </c>
      <c r="H4804" s="28">
        <f t="shared" si="372"/>
        <v>2.4951079878185207</v>
      </c>
      <c r="I4804" s="29">
        <f t="shared" si="373"/>
        <v>3.4140096507402213</v>
      </c>
      <c r="J4804" s="24">
        <f t="shared" si="374"/>
        <v>-3.0936352063177281</v>
      </c>
      <c r="K4804" s="21"/>
    </row>
    <row r="4805" spans="1:11">
      <c r="A4805" s="20">
        <v>4798</v>
      </c>
      <c r="B4805" s="35">
        <v>0.64</v>
      </c>
      <c r="C4805" s="33">
        <v>420.8</v>
      </c>
      <c r="D4805" s="34" t="s">
        <v>13</v>
      </c>
      <c r="E4805" s="35">
        <v>0</v>
      </c>
      <c r="F4805" s="27">
        <f t="shared" si="370"/>
        <v>0.64431921592342389</v>
      </c>
      <c r="G4805" s="28">
        <f t="shared" si="371"/>
        <v>155.28374549893067</v>
      </c>
      <c r="H4805" s="28">
        <f t="shared" si="372"/>
        <v>2.4951079878185207</v>
      </c>
      <c r="I4805" s="29">
        <f t="shared" si="373"/>
        <v>0.3996241168072463</v>
      </c>
      <c r="J4805" s="24">
        <f t="shared" si="374"/>
        <v>-0.36102773185601933</v>
      </c>
      <c r="K4805" s="21"/>
    </row>
    <row r="4806" spans="1:11">
      <c r="A4806" s="20">
        <v>4799</v>
      </c>
      <c r="B4806" s="35">
        <v>2.0299999999999998</v>
      </c>
      <c r="C4806" s="33">
        <v>420.8</v>
      </c>
      <c r="D4806" s="34" t="s">
        <v>13</v>
      </c>
      <c r="E4806" s="35">
        <v>1</v>
      </c>
      <c r="F4806" s="27">
        <f t="shared" si="370"/>
        <v>2.0084530715950137</v>
      </c>
      <c r="G4806" s="28">
        <f t="shared" si="371"/>
        <v>155.28374549893067</v>
      </c>
      <c r="H4806" s="28">
        <f t="shared" si="372"/>
        <v>2.4951079878185207</v>
      </c>
      <c r="I4806" s="29">
        <f t="shared" si="373"/>
        <v>1.2456966439137662</v>
      </c>
      <c r="J4806" s="24">
        <f t="shared" si="374"/>
        <v>-1.1041948982025325</v>
      </c>
      <c r="K4806" s="21"/>
    </row>
    <row r="4807" spans="1:11">
      <c r="A4807" s="20">
        <v>4800</v>
      </c>
      <c r="B4807" s="35">
        <v>0.7</v>
      </c>
      <c r="C4807" s="33">
        <v>420.8</v>
      </c>
      <c r="D4807" s="34" t="s">
        <v>13</v>
      </c>
      <c r="E4807" s="35">
        <v>0</v>
      </c>
      <c r="F4807" s="27">
        <f t="shared" si="370"/>
        <v>0.7037730075941635</v>
      </c>
      <c r="G4807" s="28">
        <f t="shared" si="371"/>
        <v>155.28374549893067</v>
      </c>
      <c r="H4807" s="28">
        <f t="shared" si="372"/>
        <v>2.4951079878185207</v>
      </c>
      <c r="I4807" s="29">
        <f t="shared" si="373"/>
        <v>0.43649895834555152</v>
      </c>
      <c r="J4807" s="24">
        <f t="shared" si="374"/>
        <v>-0.39439094728989166</v>
      </c>
      <c r="K4807" s="21"/>
    </row>
    <row r="4808" spans="1:11">
      <c r="A4808" s="20">
        <v>4801</v>
      </c>
      <c r="B4808" s="35">
        <v>0.31</v>
      </c>
      <c r="C4808" s="33">
        <v>420.8</v>
      </c>
      <c r="D4808" s="34" t="s">
        <v>13</v>
      </c>
      <c r="E4808" s="35">
        <v>2</v>
      </c>
      <c r="F4808" s="27">
        <f t="shared" ref="F4808:F4871" si="375">B4808^$F$2</f>
        <v>0.31552044673340141</v>
      </c>
      <c r="G4808" s="28">
        <f t="shared" ref="G4808:G4871" si="376">C4808^$I$2</f>
        <v>155.28374549893067</v>
      </c>
      <c r="H4808" s="28">
        <f t="shared" si="372"/>
        <v>2.4951079878185207</v>
      </c>
      <c r="I4808" s="29">
        <f t="shared" si="373"/>
        <v>0.19569427194524161</v>
      </c>
      <c r="J4808" s="24">
        <f t="shared" si="374"/>
        <v>-3.0805877257971335</v>
      </c>
      <c r="K4808" s="21"/>
    </row>
    <row r="4809" spans="1:11">
      <c r="A4809" s="20">
        <v>4802</v>
      </c>
      <c r="B4809" s="35">
        <v>6.46</v>
      </c>
      <c r="C4809" s="33">
        <v>420.8</v>
      </c>
      <c r="D4809" s="34" t="s">
        <v>13</v>
      </c>
      <c r="E4809" s="35">
        <v>6</v>
      </c>
      <c r="F4809" s="27">
        <f t="shared" si="375"/>
        <v>6.2808916611804646</v>
      </c>
      <c r="G4809" s="28">
        <f t="shared" si="376"/>
        <v>155.28374549893067</v>
      </c>
      <c r="H4809" s="28">
        <f t="shared" ref="H4809:H4872" si="377">IF(D4809="F",1,IF(D4809="R",$G$2,$H$2))</f>
        <v>2.4951079878185207</v>
      </c>
      <c r="I4809" s="29">
        <f t="shared" ref="I4809:I4872" si="378">$E$2*F4809*G4809*H4809</f>
        <v>3.8955780315568762</v>
      </c>
      <c r="J4809" s="24">
        <f t="shared" ref="J4809:J4872" si="379">IF(OR(B4809&lt;=0,C4809&lt;=0,I4809&lt;=0),0,GAMMALN(E4809+$J$2*B4809)-GAMMALN($J$2*B4809)+$J$2*B4809*LN($J$2*B4809)+E4809*LN(I4809)-($J$2*B4809+E4809)*LN($J$2*B4809+I4809))</f>
        <v>4.2171498919476704</v>
      </c>
      <c r="K4809" s="21"/>
    </row>
    <row r="4810" spans="1:11">
      <c r="A4810" s="20">
        <v>4803</v>
      </c>
      <c r="B4810" s="35">
        <v>2.81</v>
      </c>
      <c r="C4810" s="33">
        <v>420.8</v>
      </c>
      <c r="D4810" s="34" t="s">
        <v>13</v>
      </c>
      <c r="E4810" s="35">
        <v>1</v>
      </c>
      <c r="F4810" s="27">
        <f t="shared" si="375"/>
        <v>2.766583327834359</v>
      </c>
      <c r="G4810" s="28">
        <f t="shared" si="376"/>
        <v>155.28374549893067</v>
      </c>
      <c r="H4810" s="28">
        <f t="shared" si="377"/>
        <v>2.4951079878185207</v>
      </c>
      <c r="I4810" s="29">
        <f t="shared" si="378"/>
        <v>1.7159094306615492</v>
      </c>
      <c r="J4810" s="24">
        <f t="shared" si="379"/>
        <v>-1.2092594465656781</v>
      </c>
      <c r="K4810" s="21"/>
    </row>
    <row r="4811" spans="1:11">
      <c r="A4811" s="20">
        <v>4804</v>
      </c>
      <c r="B4811" s="35">
        <v>1</v>
      </c>
      <c r="C4811" s="33">
        <v>420.8</v>
      </c>
      <c r="D4811" s="34" t="s">
        <v>13</v>
      </c>
      <c r="E4811" s="35">
        <v>0</v>
      </c>
      <c r="F4811" s="27">
        <f t="shared" si="375"/>
        <v>1</v>
      </c>
      <c r="G4811" s="28">
        <f t="shared" si="376"/>
        <v>155.28374549893067</v>
      </c>
      <c r="H4811" s="28">
        <f t="shared" si="377"/>
        <v>2.4951079878185207</v>
      </c>
      <c r="I4811" s="29">
        <f t="shared" si="378"/>
        <v>0.6202269107161642</v>
      </c>
      <c r="J4811" s="24">
        <f t="shared" si="379"/>
        <v>-0.5606760883611388</v>
      </c>
      <c r="K4811" s="21"/>
    </row>
    <row r="4812" spans="1:11">
      <c r="A4812" s="20">
        <v>4805</v>
      </c>
      <c r="B4812" s="35">
        <v>0.48</v>
      </c>
      <c r="C4812" s="33">
        <v>420.8</v>
      </c>
      <c r="D4812" s="34" t="s">
        <v>13</v>
      </c>
      <c r="E4812" s="35">
        <v>1</v>
      </c>
      <c r="F4812" s="27">
        <f t="shared" si="375"/>
        <v>0.48533915526699944</v>
      </c>
      <c r="G4812" s="28">
        <f t="shared" si="376"/>
        <v>155.28374549893067</v>
      </c>
      <c r="H4812" s="28">
        <f t="shared" si="377"/>
        <v>2.4951079878185207</v>
      </c>
      <c r="I4812" s="29">
        <f t="shared" si="378"/>
        <v>0.30102040492084381</v>
      </c>
      <c r="J4812" s="24">
        <f t="shared" si="379"/>
        <v>-1.6730139585995882</v>
      </c>
      <c r="K4812" s="21"/>
    </row>
    <row r="4813" spans="1:11">
      <c r="A4813" s="20">
        <v>4806</v>
      </c>
      <c r="B4813" s="35">
        <v>5.42</v>
      </c>
      <c r="C4813" s="33">
        <v>420.8</v>
      </c>
      <c r="D4813" s="34" t="s">
        <v>13</v>
      </c>
      <c r="E4813" s="35">
        <v>1</v>
      </c>
      <c r="F4813" s="27">
        <f t="shared" si="375"/>
        <v>5.2836860060617861</v>
      </c>
      <c r="G4813" s="28">
        <f t="shared" si="376"/>
        <v>155.28374549893067</v>
      </c>
      <c r="H4813" s="28">
        <f t="shared" si="377"/>
        <v>2.4951079878185207</v>
      </c>
      <c r="I4813" s="29">
        <f t="shared" si="378"/>
        <v>3.2770842487339298</v>
      </c>
      <c r="J4813" s="24">
        <f t="shared" si="379"/>
        <v>-1.9764936794210968</v>
      </c>
      <c r="K4813" s="21"/>
    </row>
    <row r="4814" spans="1:11">
      <c r="A4814" s="20">
        <v>4807</v>
      </c>
      <c r="B4814" s="35">
        <v>0.8</v>
      </c>
      <c r="C4814" s="33">
        <v>420.8</v>
      </c>
      <c r="D4814" s="34" t="s">
        <v>13</v>
      </c>
      <c r="E4814" s="35">
        <v>0</v>
      </c>
      <c r="F4814" s="27">
        <f t="shared" si="375"/>
        <v>0.80269497066035234</v>
      </c>
      <c r="G4814" s="28">
        <f t="shared" si="376"/>
        <v>155.28374549893067</v>
      </c>
      <c r="H4814" s="28">
        <f t="shared" si="377"/>
        <v>2.4951079878185207</v>
      </c>
      <c r="I4814" s="29">
        <f t="shared" si="378"/>
        <v>0.49785302190007241</v>
      </c>
      <c r="J4814" s="24">
        <f t="shared" si="379"/>
        <v>-0.44991087753992587</v>
      </c>
      <c r="K4814" s="21"/>
    </row>
    <row r="4815" spans="1:11">
      <c r="A4815" s="20">
        <v>4808</v>
      </c>
      <c r="B4815" s="35">
        <v>1.97</v>
      </c>
      <c r="C4815" s="33">
        <v>420.8</v>
      </c>
      <c r="D4815" s="34" t="s">
        <v>13</v>
      </c>
      <c r="E4815" s="35">
        <v>1</v>
      </c>
      <c r="F4815" s="27">
        <f t="shared" si="375"/>
        <v>1.9499714485706312</v>
      </c>
      <c r="G4815" s="28">
        <f t="shared" si="376"/>
        <v>155.28374549893067</v>
      </c>
      <c r="H4815" s="28">
        <f t="shared" si="377"/>
        <v>2.4951079878185207</v>
      </c>
      <c r="I4815" s="29">
        <f t="shared" si="378"/>
        <v>1.2094247675316863</v>
      </c>
      <c r="J4815" s="24">
        <f t="shared" si="379"/>
        <v>-1.1009584242244745</v>
      </c>
      <c r="K4815" s="21"/>
    </row>
    <row r="4816" spans="1:11">
      <c r="A4816" s="20">
        <v>4809</v>
      </c>
      <c r="B4816" s="35">
        <v>1.31</v>
      </c>
      <c r="C4816" s="33">
        <v>420.8</v>
      </c>
      <c r="D4816" s="34" t="s">
        <v>13</v>
      </c>
      <c r="E4816" s="35">
        <v>0</v>
      </c>
      <c r="F4816" s="27">
        <f t="shared" si="375"/>
        <v>1.304679597034532</v>
      </c>
      <c r="G4816" s="28">
        <f t="shared" si="376"/>
        <v>155.28374549893067</v>
      </c>
      <c r="H4816" s="28">
        <f t="shared" si="377"/>
        <v>2.4951079878185207</v>
      </c>
      <c r="I4816" s="29">
        <f t="shared" si="378"/>
        <v>0.80919739594313778</v>
      </c>
      <c r="J4816" s="24">
        <f t="shared" si="379"/>
        <v>-0.73177920180669975</v>
      </c>
      <c r="K4816" s="21"/>
    </row>
    <row r="4817" spans="1:11">
      <c r="A4817" s="20">
        <v>4810</v>
      </c>
      <c r="B4817" s="35">
        <v>2.74</v>
      </c>
      <c r="C4817" s="33">
        <v>422.8</v>
      </c>
      <c r="D4817" s="34" t="s">
        <v>13</v>
      </c>
      <c r="E4817" s="35">
        <v>1</v>
      </c>
      <c r="F4817" s="27">
        <f t="shared" si="375"/>
        <v>2.6986907177998414</v>
      </c>
      <c r="G4817" s="28">
        <f t="shared" si="376"/>
        <v>155.8997746265581</v>
      </c>
      <c r="H4817" s="28">
        <f t="shared" si="377"/>
        <v>2.4951079878185207</v>
      </c>
      <c r="I4817" s="29">
        <f t="shared" si="378"/>
        <v>1.6804407733975542</v>
      </c>
      <c r="J4817" s="24">
        <f t="shared" si="379"/>
        <v>-1.1982031626817644</v>
      </c>
      <c r="K4817" s="21"/>
    </row>
    <row r="4818" spans="1:11">
      <c r="A4818" s="20">
        <v>4811</v>
      </c>
      <c r="B4818" s="35">
        <v>0.04</v>
      </c>
      <c r="C4818" s="33">
        <v>3848</v>
      </c>
      <c r="D4818" s="34" t="s">
        <v>13</v>
      </c>
      <c r="E4818" s="35">
        <v>3</v>
      </c>
      <c r="F4818" s="27">
        <f t="shared" si="375"/>
        <v>4.1988338782001595E-2</v>
      </c>
      <c r="G4818" s="28">
        <f t="shared" si="376"/>
        <v>985.60381928910419</v>
      </c>
      <c r="H4818" s="28">
        <f t="shared" si="377"/>
        <v>2.4951079878185207</v>
      </c>
      <c r="I4818" s="29">
        <f t="shared" si="378"/>
        <v>0.16529346290118507</v>
      </c>
      <c r="J4818" s="24">
        <f t="shared" si="379"/>
        <v>-2.9898429483756859</v>
      </c>
      <c r="K4818" s="21"/>
    </row>
    <row r="4819" spans="1:11">
      <c r="A4819" s="20">
        <v>4812</v>
      </c>
      <c r="B4819" s="35">
        <v>0.01</v>
      </c>
      <c r="C4819" s="33">
        <v>14021</v>
      </c>
      <c r="D4819" s="34" t="s">
        <v>13</v>
      </c>
      <c r="E4819" s="35">
        <v>2</v>
      </c>
      <c r="F4819" s="27">
        <f t="shared" si="375"/>
        <v>1.0718709408835196E-2</v>
      </c>
      <c r="G4819" s="28">
        <f t="shared" si="376"/>
        <v>2901.3253122741557</v>
      </c>
      <c r="H4819" s="28">
        <f t="shared" si="377"/>
        <v>2.4951079878185207</v>
      </c>
      <c r="I4819" s="29">
        <f t="shared" si="378"/>
        <v>0.12421199350024922</v>
      </c>
      <c r="J4819" s="24">
        <f t="shared" si="379"/>
        <v>-3.9966899842948451</v>
      </c>
      <c r="K4819" s="21"/>
    </row>
    <row r="4820" spans="1:11">
      <c r="A4820" s="20">
        <v>4813</v>
      </c>
      <c r="B4820" s="35">
        <v>4.1500000000000004</v>
      </c>
      <c r="C4820" s="33">
        <v>14021</v>
      </c>
      <c r="D4820" s="34" t="s">
        <v>13</v>
      </c>
      <c r="E4820" s="35">
        <v>94</v>
      </c>
      <c r="F4820" s="27">
        <f t="shared" si="375"/>
        <v>4.0619384679988491</v>
      </c>
      <c r="G4820" s="28">
        <f t="shared" si="376"/>
        <v>2901.3253122741557</v>
      </c>
      <c r="H4820" s="28">
        <f t="shared" si="377"/>
        <v>2.4951079878185207</v>
      </c>
      <c r="I4820" s="29">
        <f t="shared" si="378"/>
        <v>47.071102997680185</v>
      </c>
      <c r="J4820" s="24">
        <f t="shared" si="379"/>
        <v>328.98744398123114</v>
      </c>
      <c r="K4820" s="21"/>
    </row>
    <row r="4821" spans="1:11">
      <c r="A4821" s="20">
        <v>4814</v>
      </c>
      <c r="B4821" s="35">
        <v>2.08</v>
      </c>
      <c r="C4821" s="33">
        <v>14021</v>
      </c>
      <c r="D4821" s="34" t="s">
        <v>13</v>
      </c>
      <c r="E4821" s="35">
        <v>42</v>
      </c>
      <c r="F4821" s="27">
        <f t="shared" si="375"/>
        <v>2.0571678261516904</v>
      </c>
      <c r="G4821" s="28">
        <f t="shared" si="376"/>
        <v>2901.3253122741557</v>
      </c>
      <c r="H4821" s="28">
        <f t="shared" si="377"/>
        <v>2.4951079878185207</v>
      </c>
      <c r="I4821" s="29">
        <f t="shared" si="378"/>
        <v>23.839149556592329</v>
      </c>
      <c r="J4821" s="24">
        <f t="shared" si="379"/>
        <v>112.96955568024345</v>
      </c>
      <c r="K4821" s="21"/>
    </row>
    <row r="4822" spans="1:11">
      <c r="A4822" s="20">
        <v>4815</v>
      </c>
      <c r="B4822" s="35">
        <v>0.15</v>
      </c>
      <c r="C4822" s="33">
        <v>9774</v>
      </c>
      <c r="D4822" s="34" t="s">
        <v>13</v>
      </c>
      <c r="E4822" s="35">
        <v>4</v>
      </c>
      <c r="F4822" s="27">
        <f t="shared" si="375"/>
        <v>0.1543506961119305</v>
      </c>
      <c r="G4822" s="28">
        <f t="shared" si="376"/>
        <v>2146.5697804127717</v>
      </c>
      <c r="H4822" s="28">
        <f t="shared" si="377"/>
        <v>2.4951079878185207</v>
      </c>
      <c r="I4822" s="29">
        <f t="shared" si="378"/>
        <v>1.3233606334087</v>
      </c>
      <c r="J4822" s="24">
        <f t="shared" si="379"/>
        <v>-0.10091967051244044</v>
      </c>
      <c r="K4822" s="21"/>
    </row>
    <row r="4823" spans="1:11">
      <c r="A4823" s="20">
        <v>4816</v>
      </c>
      <c r="B4823" s="35">
        <v>0.21</v>
      </c>
      <c r="C4823" s="33">
        <v>9774</v>
      </c>
      <c r="D4823" s="34" t="s">
        <v>13</v>
      </c>
      <c r="E4823" s="35">
        <v>5</v>
      </c>
      <c r="F4823" s="27">
        <f t="shared" si="375"/>
        <v>0.2149979387370769</v>
      </c>
      <c r="G4823" s="28">
        <f t="shared" si="376"/>
        <v>2146.5697804127717</v>
      </c>
      <c r="H4823" s="28">
        <f t="shared" si="377"/>
        <v>2.4951079878185207</v>
      </c>
      <c r="I4823" s="29">
        <f t="shared" si="378"/>
        <v>1.8433334967426238</v>
      </c>
      <c r="J4823" s="24">
        <f t="shared" si="379"/>
        <v>1.4667938440457018</v>
      </c>
      <c r="K4823" s="21"/>
    </row>
    <row r="4824" spans="1:11">
      <c r="A4824" s="20">
        <v>4817</v>
      </c>
      <c r="B4824" s="35">
        <v>0.08</v>
      </c>
      <c r="C4824" s="33">
        <v>6926.6</v>
      </c>
      <c r="D4824" s="34" t="s">
        <v>13</v>
      </c>
      <c r="E4824" s="35">
        <v>1</v>
      </c>
      <c r="F4824" s="27">
        <f t="shared" si="375"/>
        <v>8.3103973683643501E-2</v>
      </c>
      <c r="G4824" s="28">
        <f t="shared" si="376"/>
        <v>1610.1547032150279</v>
      </c>
      <c r="H4824" s="28">
        <f t="shared" si="377"/>
        <v>2.4951079878185207</v>
      </c>
      <c r="I4824" s="29">
        <f t="shared" si="378"/>
        <v>0.53445851814768941</v>
      </c>
      <c r="J4824" s="24">
        <f t="shared" si="379"/>
        <v>-2.1144947335928483</v>
      </c>
      <c r="K4824" s="21"/>
    </row>
    <row r="4825" spans="1:11">
      <c r="A4825" s="20">
        <v>4818</v>
      </c>
      <c r="B4825" s="35">
        <v>1.42</v>
      </c>
      <c r="C4825" s="33">
        <v>5600.4</v>
      </c>
      <c r="D4825" s="34" t="s">
        <v>13</v>
      </c>
      <c r="E4825" s="35">
        <v>6</v>
      </c>
      <c r="F4825" s="27">
        <f t="shared" si="375"/>
        <v>1.4125153267123942</v>
      </c>
      <c r="G4825" s="28">
        <f t="shared" si="376"/>
        <v>1348.3275791487711</v>
      </c>
      <c r="H4825" s="28">
        <f t="shared" si="377"/>
        <v>2.4951079878185207</v>
      </c>
      <c r="I4825" s="29">
        <f t="shared" si="378"/>
        <v>7.6069961169556493</v>
      </c>
      <c r="J4825" s="24">
        <f t="shared" si="379"/>
        <v>4.2141860136378071</v>
      </c>
      <c r="K4825" s="21"/>
    </row>
    <row r="4826" spans="1:11">
      <c r="A4826" s="20">
        <v>4819</v>
      </c>
      <c r="B4826" s="35">
        <v>0.05</v>
      </c>
      <c r="C4826" s="33">
        <v>5600.4</v>
      </c>
      <c r="D4826" s="34" t="s">
        <v>13</v>
      </c>
      <c r="E4826" s="35">
        <v>2</v>
      </c>
      <c r="F4826" s="27">
        <f t="shared" si="375"/>
        <v>5.2309208748946186E-2</v>
      </c>
      <c r="G4826" s="28">
        <f t="shared" si="376"/>
        <v>1348.3275791487711</v>
      </c>
      <c r="H4826" s="28">
        <f t="shared" si="377"/>
        <v>2.4951079878185207</v>
      </c>
      <c r="I4826" s="29">
        <f t="shared" si="378"/>
        <v>0.28170734880477288</v>
      </c>
      <c r="J4826" s="24">
        <f t="shared" si="379"/>
        <v>-2.793076121040337</v>
      </c>
      <c r="K4826" s="21"/>
    </row>
    <row r="4827" spans="1:11">
      <c r="A4827" s="20">
        <v>4820</v>
      </c>
      <c r="B4827" s="35">
        <v>0.74</v>
      </c>
      <c r="C4827" s="33">
        <v>3627.8</v>
      </c>
      <c r="D4827" s="34" t="s">
        <v>13</v>
      </c>
      <c r="E4827" s="35">
        <v>2</v>
      </c>
      <c r="F4827" s="27">
        <f t="shared" si="375"/>
        <v>0.74336577318339636</v>
      </c>
      <c r="G4827" s="28">
        <f t="shared" si="376"/>
        <v>938.2813062550764</v>
      </c>
      <c r="H4827" s="28">
        <f t="shared" si="377"/>
        <v>2.4951079878185207</v>
      </c>
      <c r="I4827" s="29">
        <f t="shared" si="378"/>
        <v>2.7858660614582025</v>
      </c>
      <c r="J4827" s="24">
        <f t="shared" si="379"/>
        <v>-1.0247517436297215</v>
      </c>
      <c r="K4827" s="21"/>
    </row>
    <row r="4828" spans="1:11">
      <c r="A4828" s="20">
        <v>4821</v>
      </c>
      <c r="B4828" s="35">
        <v>0.37</v>
      </c>
      <c r="C4828" s="33">
        <v>3627.8</v>
      </c>
      <c r="D4828" s="34" t="s">
        <v>13</v>
      </c>
      <c r="E4828" s="35">
        <v>2</v>
      </c>
      <c r="F4828" s="27">
        <f t="shared" si="375"/>
        <v>0.3755860585221602</v>
      </c>
      <c r="G4828" s="28">
        <f t="shared" si="376"/>
        <v>938.2813062550764</v>
      </c>
      <c r="H4828" s="28">
        <f t="shared" si="377"/>
        <v>2.4951079878185207</v>
      </c>
      <c r="I4828" s="29">
        <f t="shared" si="378"/>
        <v>1.4075607074467751</v>
      </c>
      <c r="J4828" s="24">
        <f t="shared" si="379"/>
        <v>-1.2427908875991331</v>
      </c>
      <c r="K4828" s="21"/>
    </row>
    <row r="4829" spans="1:11">
      <c r="A4829" s="20">
        <v>4822</v>
      </c>
      <c r="B4829" s="35">
        <v>0.2</v>
      </c>
      <c r="C4829" s="33">
        <v>3627.8</v>
      </c>
      <c r="D4829" s="34" t="s">
        <v>13</v>
      </c>
      <c r="E4829" s="35">
        <v>0</v>
      </c>
      <c r="F4829" s="27">
        <f t="shared" si="375"/>
        <v>0.20491056288537593</v>
      </c>
      <c r="G4829" s="28">
        <f t="shared" si="376"/>
        <v>938.2813062550764</v>
      </c>
      <c r="H4829" s="28">
        <f t="shared" si="377"/>
        <v>2.4951079878185207</v>
      </c>
      <c r="I4829" s="29">
        <f t="shared" si="378"/>
        <v>0.76793067877209065</v>
      </c>
      <c r="J4829" s="24">
        <f t="shared" si="379"/>
        <v>-0.48484133640042171</v>
      </c>
      <c r="K4829" s="21"/>
    </row>
    <row r="4830" spans="1:11">
      <c r="A4830" s="20">
        <v>4823</v>
      </c>
      <c r="B4830" s="35">
        <v>0.31</v>
      </c>
      <c r="C4830" s="33">
        <v>3627.8</v>
      </c>
      <c r="D4830" s="34" t="s">
        <v>13</v>
      </c>
      <c r="E4830" s="35">
        <v>1</v>
      </c>
      <c r="F4830" s="27">
        <f t="shared" si="375"/>
        <v>0.31552044673340141</v>
      </c>
      <c r="G4830" s="28">
        <f t="shared" si="376"/>
        <v>938.2813062550764</v>
      </c>
      <c r="H4830" s="28">
        <f t="shared" si="377"/>
        <v>2.4951079878185207</v>
      </c>
      <c r="I4830" s="29">
        <f t="shared" si="378"/>
        <v>1.1824565186617157</v>
      </c>
      <c r="J4830" s="24">
        <f t="shared" si="379"/>
        <v>-1.4354662690576343</v>
      </c>
      <c r="K4830" s="21"/>
    </row>
    <row r="4831" spans="1:11">
      <c r="A4831" s="20">
        <v>4824</v>
      </c>
      <c r="B4831" s="35">
        <v>0.53</v>
      </c>
      <c r="C4831" s="33">
        <v>3627.8</v>
      </c>
      <c r="D4831" s="34" t="s">
        <v>13</v>
      </c>
      <c r="E4831" s="35">
        <v>0</v>
      </c>
      <c r="F4831" s="27">
        <f t="shared" si="375"/>
        <v>0.53509559585850008</v>
      </c>
      <c r="G4831" s="28">
        <f t="shared" si="376"/>
        <v>938.2813062550764</v>
      </c>
      <c r="H4831" s="28">
        <f t="shared" si="377"/>
        <v>2.4951079878185207</v>
      </c>
      <c r="I4831" s="29">
        <f t="shared" si="378"/>
        <v>2.0053447628536114</v>
      </c>
      <c r="J4831" s="24">
        <f t="shared" si="379"/>
        <v>-1.2722040195405304</v>
      </c>
      <c r="K4831" s="21"/>
    </row>
    <row r="4832" spans="1:11">
      <c r="A4832" s="20">
        <v>4825</v>
      </c>
      <c r="B4832" s="35">
        <v>0.28999999999999998</v>
      </c>
      <c r="C4832" s="33">
        <v>3627.8</v>
      </c>
      <c r="D4832" s="34" t="s">
        <v>13</v>
      </c>
      <c r="E4832" s="35">
        <v>1</v>
      </c>
      <c r="F4832" s="27">
        <f t="shared" si="375"/>
        <v>0.29546111423067112</v>
      </c>
      <c r="G4832" s="28">
        <f t="shared" si="376"/>
        <v>938.2813062550764</v>
      </c>
      <c r="H4832" s="28">
        <f t="shared" si="377"/>
        <v>2.4951079878185207</v>
      </c>
      <c r="I4832" s="29">
        <f t="shared" si="378"/>
        <v>1.1072813953902345</v>
      </c>
      <c r="J4832" s="24">
        <f t="shared" si="379"/>
        <v>-1.453933741878114</v>
      </c>
      <c r="K4832" s="21"/>
    </row>
    <row r="4833" spans="1:11">
      <c r="A4833" s="20">
        <v>4826</v>
      </c>
      <c r="B4833" s="35">
        <v>0.2</v>
      </c>
      <c r="C4833" s="33">
        <v>3627.8</v>
      </c>
      <c r="D4833" s="34" t="s">
        <v>13</v>
      </c>
      <c r="E4833" s="35">
        <v>0</v>
      </c>
      <c r="F4833" s="27">
        <f t="shared" si="375"/>
        <v>0.20491056288537593</v>
      </c>
      <c r="G4833" s="28">
        <f t="shared" si="376"/>
        <v>938.2813062550764</v>
      </c>
      <c r="H4833" s="28">
        <f t="shared" si="377"/>
        <v>2.4951079878185207</v>
      </c>
      <c r="I4833" s="29">
        <f t="shared" si="378"/>
        <v>0.76793067877209065</v>
      </c>
      <c r="J4833" s="24">
        <f t="shared" si="379"/>
        <v>-0.48484133640042171</v>
      </c>
      <c r="K4833" s="21"/>
    </row>
    <row r="4834" spans="1:11">
      <c r="A4834" s="20">
        <v>4827</v>
      </c>
      <c r="B4834" s="35">
        <v>0.51</v>
      </c>
      <c r="C4834" s="33">
        <v>3190.2</v>
      </c>
      <c r="D4834" s="34" t="s">
        <v>13</v>
      </c>
      <c r="E4834" s="35">
        <v>1</v>
      </c>
      <c r="F4834" s="27">
        <f t="shared" si="375"/>
        <v>0.5152019031741456</v>
      </c>
      <c r="G4834" s="28">
        <f t="shared" si="376"/>
        <v>842.78801111174664</v>
      </c>
      <c r="H4834" s="28">
        <f t="shared" si="377"/>
        <v>2.4951079878185207</v>
      </c>
      <c r="I4834" s="29">
        <f t="shared" si="378"/>
        <v>1.7342847910479613</v>
      </c>
      <c r="J4834" s="24">
        <f t="shared" si="379"/>
        <v>-1.3781017431943621</v>
      </c>
      <c r="K4834" s="21"/>
    </row>
    <row r="4835" spans="1:11">
      <c r="A4835" s="20">
        <v>4828</v>
      </c>
      <c r="B4835" s="35">
        <v>7.0000000000000007E-2</v>
      </c>
      <c r="C4835" s="33">
        <v>3190.2</v>
      </c>
      <c r="D4835" s="34" t="s">
        <v>13</v>
      </c>
      <c r="E4835" s="35">
        <v>1</v>
      </c>
      <c r="F4835" s="27">
        <f t="shared" si="375"/>
        <v>7.2862464124135648E-2</v>
      </c>
      <c r="G4835" s="28">
        <f t="shared" si="376"/>
        <v>842.78801111174664</v>
      </c>
      <c r="H4835" s="28">
        <f t="shared" si="377"/>
        <v>2.4951079878185207</v>
      </c>
      <c r="I4835" s="29">
        <f t="shared" si="378"/>
        <v>0.24527134428316202</v>
      </c>
      <c r="J4835" s="24">
        <f t="shared" si="379"/>
        <v>-2.3718396852294066</v>
      </c>
      <c r="K4835" s="21"/>
    </row>
    <row r="4836" spans="1:11">
      <c r="A4836" s="20">
        <v>4829</v>
      </c>
      <c r="B4836" s="35">
        <v>0.21</v>
      </c>
      <c r="C4836" s="33">
        <v>3190.2</v>
      </c>
      <c r="D4836" s="34" t="s">
        <v>13</v>
      </c>
      <c r="E4836" s="35">
        <v>1</v>
      </c>
      <c r="F4836" s="27">
        <f t="shared" si="375"/>
        <v>0.2149979387370769</v>
      </c>
      <c r="G4836" s="28">
        <f t="shared" si="376"/>
        <v>842.78801111174664</v>
      </c>
      <c r="H4836" s="28">
        <f t="shared" si="377"/>
        <v>2.4951079878185207</v>
      </c>
      <c r="I4836" s="29">
        <f t="shared" si="378"/>
        <v>0.72373112940993767</v>
      </c>
      <c r="J4836" s="24">
        <f t="shared" si="379"/>
        <v>-1.5941841698318717</v>
      </c>
      <c r="K4836" s="21"/>
    </row>
    <row r="4837" spans="1:11">
      <c r="A4837" s="20">
        <v>4830</v>
      </c>
      <c r="B4837" s="35">
        <v>0.56999999999999995</v>
      </c>
      <c r="C4837" s="33">
        <v>3190.2</v>
      </c>
      <c r="D4837" s="34" t="s">
        <v>13</v>
      </c>
      <c r="E4837" s="35">
        <v>3</v>
      </c>
      <c r="F4837" s="27">
        <f t="shared" si="375"/>
        <v>0.57484945823426148</v>
      </c>
      <c r="G4837" s="28">
        <f t="shared" si="376"/>
        <v>842.78801111174664</v>
      </c>
      <c r="H4837" s="28">
        <f t="shared" si="377"/>
        <v>2.4951079878185207</v>
      </c>
      <c r="I4837" s="29">
        <f t="shared" si="378"/>
        <v>1.9350717969317277</v>
      </c>
      <c r="J4837" s="24">
        <f t="shared" si="379"/>
        <v>-0.36791426599467236</v>
      </c>
      <c r="K4837" s="21"/>
    </row>
    <row r="4838" spans="1:11">
      <c r="A4838" s="20">
        <v>4831</v>
      </c>
      <c r="B4838" s="35">
        <v>0.14000000000000001</v>
      </c>
      <c r="C4838" s="33">
        <v>3190.2</v>
      </c>
      <c r="D4838" s="34" t="s">
        <v>13</v>
      </c>
      <c r="E4838" s="35">
        <v>0</v>
      </c>
      <c r="F4838" s="27">
        <f t="shared" si="375"/>
        <v>0.14421052312965399</v>
      </c>
      <c r="G4838" s="28">
        <f t="shared" si="376"/>
        <v>842.78801111174664</v>
      </c>
      <c r="H4838" s="28">
        <f t="shared" si="377"/>
        <v>2.4951079878185207</v>
      </c>
      <c r="I4838" s="29">
        <f t="shared" si="378"/>
        <v>0.48544486235776008</v>
      </c>
      <c r="J4838" s="24">
        <f t="shared" si="379"/>
        <v>-0.3166697188998881</v>
      </c>
      <c r="K4838" s="21"/>
    </row>
    <row r="4839" spans="1:11">
      <c r="A4839" s="20">
        <v>4832</v>
      </c>
      <c r="B4839" s="35">
        <v>0.53</v>
      </c>
      <c r="C4839" s="33">
        <v>3190.2</v>
      </c>
      <c r="D4839" s="34" t="s">
        <v>13</v>
      </c>
      <c r="E4839" s="35">
        <v>0</v>
      </c>
      <c r="F4839" s="27">
        <f t="shared" si="375"/>
        <v>0.53509559585850008</v>
      </c>
      <c r="G4839" s="28">
        <f t="shared" si="376"/>
        <v>842.78801111174664</v>
      </c>
      <c r="H4839" s="28">
        <f t="shared" si="377"/>
        <v>2.4951079878185207</v>
      </c>
      <c r="I4839" s="29">
        <f t="shared" si="378"/>
        <v>1.8012514083055766</v>
      </c>
      <c r="J4839" s="24">
        <f t="shared" si="379"/>
        <v>-1.1823480721992894</v>
      </c>
      <c r="K4839" s="21"/>
    </row>
    <row r="4840" spans="1:11">
      <c r="A4840" s="20">
        <v>4833</v>
      </c>
      <c r="B4840" s="35">
        <v>0.24</v>
      </c>
      <c r="C4840" s="33">
        <v>3190.2</v>
      </c>
      <c r="D4840" s="34" t="s">
        <v>13</v>
      </c>
      <c r="E4840" s="35">
        <v>0</v>
      </c>
      <c r="F4840" s="27">
        <f t="shared" si="375"/>
        <v>0.24521793570422429</v>
      </c>
      <c r="G4840" s="28">
        <f t="shared" si="376"/>
        <v>842.78801111174664</v>
      </c>
      <c r="H4840" s="28">
        <f t="shared" si="377"/>
        <v>2.4951079878185207</v>
      </c>
      <c r="I4840" s="29">
        <f t="shared" si="378"/>
        <v>0.82545839556082357</v>
      </c>
      <c r="J4840" s="24">
        <f t="shared" si="379"/>
        <v>-0.53983401193369929</v>
      </c>
      <c r="K4840" s="21"/>
    </row>
    <row r="4841" spans="1:11">
      <c r="A4841" s="20">
        <v>4834</v>
      </c>
      <c r="B4841" s="35">
        <v>0.84</v>
      </c>
      <c r="C4841" s="33">
        <v>3190.2</v>
      </c>
      <c r="D4841" s="34" t="s">
        <v>13</v>
      </c>
      <c r="E4841" s="35">
        <v>1</v>
      </c>
      <c r="F4841" s="27">
        <f t="shared" si="375"/>
        <v>0.84221019012637111</v>
      </c>
      <c r="G4841" s="28">
        <f t="shared" si="376"/>
        <v>842.78801111174664</v>
      </c>
      <c r="H4841" s="28">
        <f t="shared" si="377"/>
        <v>2.4951079878185207</v>
      </c>
      <c r="I4841" s="29">
        <f t="shared" si="378"/>
        <v>2.8350677949806844</v>
      </c>
      <c r="J4841" s="24">
        <f t="shared" si="379"/>
        <v>-1.6092751764936395</v>
      </c>
      <c r="K4841" s="21"/>
    </row>
    <row r="4842" spans="1:11">
      <c r="A4842" s="20">
        <v>4835</v>
      </c>
      <c r="B4842" s="35">
        <v>0.15</v>
      </c>
      <c r="C4842" s="33">
        <v>3190.2</v>
      </c>
      <c r="D4842" s="34" t="s">
        <v>13</v>
      </c>
      <c r="E4842" s="35">
        <v>1</v>
      </c>
      <c r="F4842" s="27">
        <f t="shared" si="375"/>
        <v>0.1543506961119305</v>
      </c>
      <c r="G4842" s="28">
        <f t="shared" si="376"/>
        <v>842.78801111174664</v>
      </c>
      <c r="H4842" s="28">
        <f t="shared" si="377"/>
        <v>2.4951079878185207</v>
      </c>
      <c r="I4842" s="29">
        <f t="shared" si="378"/>
        <v>0.51957895167965706</v>
      </c>
      <c r="J4842" s="24">
        <f t="shared" si="379"/>
        <v>-1.7944120844147822</v>
      </c>
      <c r="K4842" s="21"/>
    </row>
    <row r="4843" spans="1:11">
      <c r="A4843" s="20">
        <v>4836</v>
      </c>
      <c r="B4843" s="35">
        <v>0.12</v>
      </c>
      <c r="C4843" s="33">
        <v>3190.2</v>
      </c>
      <c r="D4843" s="34" t="s">
        <v>13</v>
      </c>
      <c r="E4843" s="35">
        <v>0</v>
      </c>
      <c r="F4843" s="27">
        <f t="shared" si="375"/>
        <v>0.12389652748697098</v>
      </c>
      <c r="G4843" s="28">
        <f t="shared" si="376"/>
        <v>842.78801111174664</v>
      </c>
      <c r="H4843" s="28">
        <f t="shared" si="377"/>
        <v>2.4951079878185207</v>
      </c>
      <c r="I4843" s="29">
        <f t="shared" si="378"/>
        <v>0.41706341137423886</v>
      </c>
      <c r="J4843" s="24">
        <f t="shared" si="379"/>
        <v>-0.27186525425801122</v>
      </c>
      <c r="K4843" s="21"/>
    </row>
    <row r="4844" spans="1:11">
      <c r="A4844" s="20">
        <v>4837</v>
      </c>
      <c r="B4844" s="35">
        <v>0.12</v>
      </c>
      <c r="C4844" s="33">
        <v>2887.2</v>
      </c>
      <c r="D4844" s="34" t="s">
        <v>13</v>
      </c>
      <c r="E4844" s="35">
        <v>2</v>
      </c>
      <c r="F4844" s="27">
        <f t="shared" si="375"/>
        <v>0.12389652748697098</v>
      </c>
      <c r="G4844" s="28">
        <f t="shared" si="376"/>
        <v>775.40429684795879</v>
      </c>
      <c r="H4844" s="28">
        <f t="shared" si="377"/>
        <v>2.4951079878185207</v>
      </c>
      <c r="I4844" s="29">
        <f t="shared" si="378"/>
        <v>0.38371779970037262</v>
      </c>
      <c r="J4844" s="24">
        <f t="shared" si="379"/>
        <v>-2.3128392690440762</v>
      </c>
      <c r="K4844" s="21"/>
    </row>
    <row r="4845" spans="1:11">
      <c r="A4845" s="20">
        <v>4838</v>
      </c>
      <c r="B4845" s="35">
        <v>0.17</v>
      </c>
      <c r="C4845" s="33">
        <v>2887.2</v>
      </c>
      <c r="D4845" s="34" t="s">
        <v>13</v>
      </c>
      <c r="E4845" s="35">
        <v>0</v>
      </c>
      <c r="F4845" s="27">
        <f t="shared" si="375"/>
        <v>0.17460111667684058</v>
      </c>
      <c r="G4845" s="28">
        <f t="shared" si="376"/>
        <v>775.40429684795879</v>
      </c>
      <c r="H4845" s="28">
        <f t="shared" si="377"/>
        <v>2.4951079878185207</v>
      </c>
      <c r="I4845" s="29">
        <f t="shared" si="378"/>
        <v>0.54075410889551201</v>
      </c>
      <c r="J4845" s="24">
        <f t="shared" si="379"/>
        <v>-0.362151300562086</v>
      </c>
      <c r="K4845" s="21"/>
    </row>
    <row r="4846" spans="1:11">
      <c r="A4846" s="20">
        <v>4839</v>
      </c>
      <c r="B4846" s="35">
        <v>0.01</v>
      </c>
      <c r="C4846" s="33">
        <v>2887.2</v>
      </c>
      <c r="D4846" s="34" t="s">
        <v>13</v>
      </c>
      <c r="E4846" s="35">
        <v>0</v>
      </c>
      <c r="F4846" s="27">
        <f t="shared" si="375"/>
        <v>1.0718709408835196E-2</v>
      </c>
      <c r="G4846" s="28">
        <f t="shared" si="376"/>
        <v>775.40429684795879</v>
      </c>
      <c r="H4846" s="28">
        <f t="shared" si="377"/>
        <v>2.4951079878185207</v>
      </c>
      <c r="I4846" s="29">
        <f t="shared" si="378"/>
        <v>3.3196730153865248E-2</v>
      </c>
      <c r="J4846" s="24">
        <f t="shared" si="379"/>
        <v>-2.1948083454309417E-2</v>
      </c>
      <c r="K4846" s="21"/>
    </row>
    <row r="4847" spans="1:11">
      <c r="A4847" s="20">
        <v>4840</v>
      </c>
      <c r="B4847" s="35">
        <v>0.02</v>
      </c>
      <c r="C4847" s="33">
        <v>2887.2</v>
      </c>
      <c r="D4847" s="34" t="s">
        <v>13</v>
      </c>
      <c r="E4847" s="35">
        <v>0</v>
      </c>
      <c r="F4847" s="27">
        <f t="shared" si="375"/>
        <v>2.1214636503225789E-2</v>
      </c>
      <c r="G4847" s="28">
        <f t="shared" si="376"/>
        <v>775.40429684795879</v>
      </c>
      <c r="H4847" s="28">
        <f t="shared" si="377"/>
        <v>2.4951079878185207</v>
      </c>
      <c r="I4847" s="29">
        <f t="shared" si="378"/>
        <v>6.5703485041718052E-2</v>
      </c>
      <c r="J4847" s="24">
        <f t="shared" si="379"/>
        <v>-4.3578169823739993E-2</v>
      </c>
      <c r="K4847" s="21"/>
    </row>
    <row r="4848" spans="1:11">
      <c r="A4848" s="20">
        <v>4841</v>
      </c>
      <c r="B4848" s="35">
        <v>1.97</v>
      </c>
      <c r="C4848" s="33">
        <v>2887.2</v>
      </c>
      <c r="D4848" s="34" t="s">
        <v>13</v>
      </c>
      <c r="E4848" s="35">
        <v>8</v>
      </c>
      <c r="F4848" s="27">
        <f t="shared" si="375"/>
        <v>1.9499714485706312</v>
      </c>
      <c r="G4848" s="28">
        <f t="shared" si="376"/>
        <v>775.40429684795879</v>
      </c>
      <c r="H4848" s="28">
        <f t="shared" si="377"/>
        <v>2.4951079878185207</v>
      </c>
      <c r="I4848" s="29">
        <f t="shared" si="378"/>
        <v>6.0392229621024374</v>
      </c>
      <c r="J4848" s="24">
        <f t="shared" si="379"/>
        <v>8.0495660702791909</v>
      </c>
      <c r="K4848" s="21"/>
    </row>
    <row r="4849" spans="1:11">
      <c r="A4849" s="20">
        <v>4842</v>
      </c>
      <c r="B4849" s="35">
        <v>0.23</v>
      </c>
      <c r="C4849" s="33">
        <v>2887.2</v>
      </c>
      <c r="D4849" s="34" t="s">
        <v>13</v>
      </c>
      <c r="E4849" s="35">
        <v>1</v>
      </c>
      <c r="F4849" s="27">
        <f t="shared" si="375"/>
        <v>0.23515130563817588</v>
      </c>
      <c r="G4849" s="28">
        <f t="shared" si="376"/>
        <v>775.40429684795879</v>
      </c>
      <c r="H4849" s="28">
        <f t="shared" si="377"/>
        <v>2.4951079878185207</v>
      </c>
      <c r="I4849" s="29">
        <f t="shared" si="378"/>
        <v>0.72828305543623495</v>
      </c>
      <c r="J4849" s="24">
        <f t="shared" si="379"/>
        <v>-1.5576375006380379</v>
      </c>
      <c r="K4849" s="21"/>
    </row>
    <row r="4850" spans="1:11">
      <c r="A4850" s="20">
        <v>4843</v>
      </c>
      <c r="B4850" s="35">
        <v>0.19</v>
      </c>
      <c r="C4850" s="33">
        <v>2887.2</v>
      </c>
      <c r="D4850" s="34" t="s">
        <v>13</v>
      </c>
      <c r="E4850" s="35">
        <v>1</v>
      </c>
      <c r="F4850" s="27">
        <f t="shared" si="375"/>
        <v>0.19481557950466774</v>
      </c>
      <c r="G4850" s="28">
        <f t="shared" si="376"/>
        <v>775.40429684795879</v>
      </c>
      <c r="H4850" s="28">
        <f t="shared" si="377"/>
        <v>2.4951079878185207</v>
      </c>
      <c r="I4850" s="29">
        <f t="shared" si="378"/>
        <v>0.60335997328694557</v>
      </c>
      <c r="J4850" s="24">
        <f t="shared" si="379"/>
        <v>-1.663213844491521</v>
      </c>
      <c r="K4850" s="21"/>
    </row>
    <row r="4851" spans="1:11">
      <c r="A4851" s="20">
        <v>4844</v>
      </c>
      <c r="B4851" s="35">
        <v>0.28999999999999998</v>
      </c>
      <c r="C4851" s="33">
        <v>2887.2</v>
      </c>
      <c r="D4851" s="34" t="s">
        <v>13</v>
      </c>
      <c r="E4851" s="35">
        <v>2</v>
      </c>
      <c r="F4851" s="27">
        <f t="shared" si="375"/>
        <v>0.29546111423067112</v>
      </c>
      <c r="G4851" s="28">
        <f t="shared" si="376"/>
        <v>775.40429684795879</v>
      </c>
      <c r="H4851" s="28">
        <f t="shared" si="377"/>
        <v>2.4951079878185207</v>
      </c>
      <c r="I4851" s="29">
        <f t="shared" si="378"/>
        <v>0.91506752408001124</v>
      </c>
      <c r="J4851" s="24">
        <f t="shared" si="379"/>
        <v>-1.4943156823675532</v>
      </c>
      <c r="K4851" s="21"/>
    </row>
    <row r="4852" spans="1:11">
      <c r="A4852" s="20">
        <v>4845</v>
      </c>
      <c r="B4852" s="35">
        <v>0.49</v>
      </c>
      <c r="C4852" s="33">
        <v>2704.6</v>
      </c>
      <c r="D4852" s="34" t="s">
        <v>13</v>
      </c>
      <c r="E4852" s="35">
        <v>0</v>
      </c>
      <c r="F4852" s="27">
        <f t="shared" si="375"/>
        <v>0.49529644621813462</v>
      </c>
      <c r="G4852" s="28">
        <f t="shared" si="376"/>
        <v>734.23623432839236</v>
      </c>
      <c r="H4852" s="28">
        <f t="shared" si="377"/>
        <v>2.4951079878185207</v>
      </c>
      <c r="I4852" s="29">
        <f t="shared" si="378"/>
        <v>1.4525317453476674</v>
      </c>
      <c r="J4852" s="24">
        <f t="shared" si="379"/>
        <v>-0.99303084440779588</v>
      </c>
      <c r="K4852" s="21"/>
    </row>
    <row r="4853" spans="1:11">
      <c r="A4853" s="20">
        <v>4846</v>
      </c>
      <c r="B4853" s="35">
        <v>1.05</v>
      </c>
      <c r="C4853" s="33">
        <v>2704.6</v>
      </c>
      <c r="D4853" s="34" t="s">
        <v>13</v>
      </c>
      <c r="E4853" s="35">
        <v>8</v>
      </c>
      <c r="F4853" s="27">
        <f t="shared" si="375"/>
        <v>1.0492281886773389</v>
      </c>
      <c r="G4853" s="28">
        <f t="shared" si="376"/>
        <v>734.23623432839236</v>
      </c>
      <c r="H4853" s="28">
        <f t="shared" si="377"/>
        <v>2.4951079878185207</v>
      </c>
      <c r="I4853" s="29">
        <f t="shared" si="378"/>
        <v>3.0770203658926767</v>
      </c>
      <c r="J4853" s="24">
        <f t="shared" si="379"/>
        <v>6.8522427367062839</v>
      </c>
      <c r="K4853" s="21"/>
    </row>
    <row r="4854" spans="1:11">
      <c r="A4854" s="20">
        <v>4847</v>
      </c>
      <c r="B4854" s="35">
        <v>0.25</v>
      </c>
      <c r="C4854" s="33">
        <v>3748</v>
      </c>
      <c r="D4854" s="34" t="s">
        <v>13</v>
      </c>
      <c r="E4854" s="35">
        <v>1</v>
      </c>
      <c r="F4854" s="27">
        <f t="shared" si="375"/>
        <v>0.25527824438317132</v>
      </c>
      <c r="G4854" s="28">
        <f t="shared" si="376"/>
        <v>964.17008311825919</v>
      </c>
      <c r="H4854" s="28">
        <f t="shared" si="377"/>
        <v>2.4951079878185207</v>
      </c>
      <c r="I4854" s="29">
        <f t="shared" si="378"/>
        <v>0.98308725103727679</v>
      </c>
      <c r="J4854" s="24">
        <f t="shared" si="379"/>
        <v>-1.5053610048161923</v>
      </c>
      <c r="K4854" s="21"/>
    </row>
    <row r="4855" spans="1:11">
      <c r="A4855" s="20">
        <v>4848</v>
      </c>
      <c r="B4855" s="35">
        <v>0.5</v>
      </c>
      <c r="C4855" s="33">
        <v>3748</v>
      </c>
      <c r="D4855" s="34" t="s">
        <v>13</v>
      </c>
      <c r="E4855" s="35">
        <v>4</v>
      </c>
      <c r="F4855" s="27">
        <f t="shared" si="375"/>
        <v>0.50525067479734387</v>
      </c>
      <c r="G4855" s="28">
        <f t="shared" si="376"/>
        <v>964.17008311825919</v>
      </c>
      <c r="H4855" s="28">
        <f t="shared" si="377"/>
        <v>2.4951079878185207</v>
      </c>
      <c r="I4855" s="29">
        <f t="shared" si="378"/>
        <v>1.9457415894230983</v>
      </c>
      <c r="J4855" s="24">
        <f t="shared" si="379"/>
        <v>0.53135863488813584</v>
      </c>
      <c r="K4855" s="21"/>
    </row>
    <row r="4856" spans="1:11">
      <c r="A4856" s="20">
        <v>4849</v>
      </c>
      <c r="B4856" s="35">
        <v>0.49</v>
      </c>
      <c r="C4856" s="33">
        <v>3748</v>
      </c>
      <c r="D4856" s="34" t="s">
        <v>13</v>
      </c>
      <c r="E4856" s="35">
        <v>3</v>
      </c>
      <c r="F4856" s="27">
        <f t="shared" si="375"/>
        <v>0.49529644621813462</v>
      </c>
      <c r="G4856" s="28">
        <f t="shared" si="376"/>
        <v>964.17008311825919</v>
      </c>
      <c r="H4856" s="28">
        <f t="shared" si="377"/>
        <v>2.4951079878185207</v>
      </c>
      <c r="I4856" s="29">
        <f t="shared" si="378"/>
        <v>1.9074074366880029</v>
      </c>
      <c r="J4856" s="24">
        <f t="shared" si="379"/>
        <v>-0.42306114959307184</v>
      </c>
      <c r="K4856" s="21"/>
    </row>
    <row r="4857" spans="1:11">
      <c r="A4857" s="20">
        <v>4850</v>
      </c>
      <c r="B4857" s="35">
        <v>0.72</v>
      </c>
      <c r="C4857" s="33">
        <v>3748</v>
      </c>
      <c r="D4857" s="34" t="s">
        <v>13</v>
      </c>
      <c r="E4857" s="35">
        <v>8</v>
      </c>
      <c r="F4857" s="27">
        <f t="shared" si="375"/>
        <v>0.72357353476198683</v>
      </c>
      <c r="G4857" s="28">
        <f t="shared" si="376"/>
        <v>964.17008311825919</v>
      </c>
      <c r="H4857" s="28">
        <f t="shared" si="377"/>
        <v>2.4951079878185207</v>
      </c>
      <c r="I4857" s="29">
        <f t="shared" si="378"/>
        <v>2.7865121014573244</v>
      </c>
      <c r="J4857" s="24">
        <f t="shared" si="379"/>
        <v>6.7240738693888016</v>
      </c>
      <c r="K4857" s="21"/>
    </row>
    <row r="4858" spans="1:11">
      <c r="A4858" s="20">
        <v>4851</v>
      </c>
      <c r="B4858" s="35">
        <v>0.1</v>
      </c>
      <c r="C4858" s="33">
        <v>4519.6000000000004</v>
      </c>
      <c r="D4858" s="34" t="s">
        <v>13</v>
      </c>
      <c r="E4858" s="35">
        <v>0</v>
      </c>
      <c r="F4858" s="27">
        <f t="shared" si="375"/>
        <v>0.10353120017093975</v>
      </c>
      <c r="G4858" s="28">
        <f t="shared" si="376"/>
        <v>1127.3018140066376</v>
      </c>
      <c r="H4858" s="28">
        <f t="shared" si="377"/>
        <v>2.4951079878185207</v>
      </c>
      <c r="I4858" s="29">
        <f t="shared" si="378"/>
        <v>0.46616113472859644</v>
      </c>
      <c r="J4858" s="24">
        <f t="shared" si="379"/>
        <v>-0.27526214307707597</v>
      </c>
      <c r="K4858" s="21"/>
    </row>
    <row r="4859" spans="1:11">
      <c r="A4859" s="20">
        <v>4852</v>
      </c>
      <c r="B4859" s="35">
        <v>0.01</v>
      </c>
      <c r="C4859" s="33">
        <v>4519.6000000000004</v>
      </c>
      <c r="D4859" s="34" t="s">
        <v>13</v>
      </c>
      <c r="E4859" s="35">
        <v>0</v>
      </c>
      <c r="F4859" s="27">
        <f t="shared" si="375"/>
        <v>1.0718709408835196E-2</v>
      </c>
      <c r="G4859" s="28">
        <f t="shared" si="376"/>
        <v>1127.3018140066376</v>
      </c>
      <c r="H4859" s="28">
        <f t="shared" si="377"/>
        <v>2.4951079878185207</v>
      </c>
      <c r="I4859" s="29">
        <f t="shared" si="378"/>
        <v>4.8262221751498739E-2</v>
      </c>
      <c r="J4859" s="24">
        <f t="shared" si="379"/>
        <v>-2.814037695838971E-2</v>
      </c>
      <c r="K4859" s="21"/>
    </row>
    <row r="4860" spans="1:11">
      <c r="A4860" s="20">
        <v>4853</v>
      </c>
      <c r="B4860" s="35">
        <v>0.03</v>
      </c>
      <c r="C4860" s="33">
        <v>4711.2</v>
      </c>
      <c r="D4860" s="34" t="s">
        <v>13</v>
      </c>
      <c r="E4860" s="35">
        <v>0</v>
      </c>
      <c r="F4860" s="27">
        <f t="shared" si="375"/>
        <v>3.1628088022045274E-2</v>
      </c>
      <c r="G4860" s="28">
        <f t="shared" si="376"/>
        <v>1167.0694458650207</v>
      </c>
      <c r="H4860" s="28">
        <f t="shared" si="377"/>
        <v>2.4951079878185207</v>
      </c>
      <c r="I4860" s="29">
        <f t="shared" si="378"/>
        <v>0.14743284491735176</v>
      </c>
      <c r="J4860" s="24">
        <f t="shared" si="379"/>
        <v>-8.5392170570914805E-2</v>
      </c>
      <c r="K4860" s="21"/>
    </row>
    <row r="4861" spans="1:11">
      <c r="A4861" s="20">
        <v>4854</v>
      </c>
      <c r="B4861" s="35">
        <v>0.15</v>
      </c>
      <c r="C4861" s="33">
        <v>4711.2</v>
      </c>
      <c r="D4861" s="34" t="s">
        <v>13</v>
      </c>
      <c r="E4861" s="35">
        <v>0</v>
      </c>
      <c r="F4861" s="27">
        <f t="shared" si="375"/>
        <v>0.1543506961119305</v>
      </c>
      <c r="G4861" s="28">
        <f t="shared" si="376"/>
        <v>1167.0694458650207</v>
      </c>
      <c r="H4861" s="28">
        <f t="shared" si="377"/>
        <v>2.4951079878185207</v>
      </c>
      <c r="I4861" s="29">
        <f t="shared" si="378"/>
        <v>0.71949851116178754</v>
      </c>
      <c r="J4861" s="24">
        <f t="shared" si="379"/>
        <v>-0.42046572244417851</v>
      </c>
      <c r="K4861" s="21"/>
    </row>
    <row r="4862" spans="1:11">
      <c r="A4862" s="20">
        <v>4855</v>
      </c>
      <c r="B4862" s="35">
        <v>1.04</v>
      </c>
      <c r="C4862" s="33">
        <v>4216.6000000000004</v>
      </c>
      <c r="D4862" s="34" t="s">
        <v>13</v>
      </c>
      <c r="E4862" s="35">
        <v>10</v>
      </c>
      <c r="F4862" s="27">
        <f t="shared" si="375"/>
        <v>1.0393854323345264</v>
      </c>
      <c r="G4862" s="28">
        <f t="shared" si="376"/>
        <v>1063.8369050401566</v>
      </c>
      <c r="H4862" s="28">
        <f t="shared" si="377"/>
        <v>2.4951079878185207</v>
      </c>
      <c r="I4862" s="29">
        <f t="shared" si="378"/>
        <v>4.4164801782234147</v>
      </c>
      <c r="J4862" s="24">
        <f t="shared" si="379"/>
        <v>11.398641291826316</v>
      </c>
      <c r="K4862" s="21"/>
    </row>
    <row r="4863" spans="1:11">
      <c r="A4863" s="20">
        <v>4856</v>
      </c>
      <c r="B4863" s="35">
        <v>0.52</v>
      </c>
      <c r="C4863" s="33">
        <v>4216.6000000000004</v>
      </c>
      <c r="D4863" s="34" t="s">
        <v>13</v>
      </c>
      <c r="E4863" s="35">
        <v>5</v>
      </c>
      <c r="F4863" s="27">
        <f t="shared" si="375"/>
        <v>0.52515019106154848</v>
      </c>
      <c r="G4863" s="28">
        <f t="shared" si="376"/>
        <v>1063.8369050401566</v>
      </c>
      <c r="H4863" s="28">
        <f t="shared" si="377"/>
        <v>2.4951079878185207</v>
      </c>
      <c r="I4863" s="29">
        <f t="shared" si="378"/>
        <v>2.2314295902764734</v>
      </c>
      <c r="J4863" s="24">
        <f t="shared" si="379"/>
        <v>1.8422252634002216</v>
      </c>
      <c r="K4863" s="21"/>
    </row>
    <row r="4864" spans="1:11">
      <c r="A4864" s="20">
        <v>4857</v>
      </c>
      <c r="B4864" s="35">
        <v>1.26</v>
      </c>
      <c r="C4864" s="33">
        <v>4216.6000000000004</v>
      </c>
      <c r="D4864" s="34" t="s">
        <v>13</v>
      </c>
      <c r="E4864" s="35">
        <v>17</v>
      </c>
      <c r="F4864" s="27">
        <f t="shared" si="375"/>
        <v>1.2556188753142197</v>
      </c>
      <c r="G4864" s="28">
        <f t="shared" si="376"/>
        <v>1063.8369050401566</v>
      </c>
      <c r="H4864" s="28">
        <f t="shared" si="377"/>
        <v>2.4951079878185207</v>
      </c>
      <c r="I4864" s="29">
        <f t="shared" si="378"/>
        <v>5.3352834297216072</v>
      </c>
      <c r="J4864" s="24">
        <f t="shared" si="379"/>
        <v>27.794420586539673</v>
      </c>
      <c r="K4864" s="21"/>
    </row>
    <row r="4865" spans="1:11">
      <c r="A4865" s="20">
        <v>4858</v>
      </c>
      <c r="B4865" s="35">
        <v>0.37</v>
      </c>
      <c r="C4865" s="33">
        <v>4216.6000000000004</v>
      </c>
      <c r="D4865" s="34" t="s">
        <v>13</v>
      </c>
      <c r="E4865" s="35">
        <v>2</v>
      </c>
      <c r="F4865" s="27">
        <f t="shared" si="375"/>
        <v>0.3755860585221602</v>
      </c>
      <c r="G4865" s="28">
        <f t="shared" si="376"/>
        <v>1063.8369050401566</v>
      </c>
      <c r="H4865" s="28">
        <f t="shared" si="377"/>
        <v>2.4951079878185207</v>
      </c>
      <c r="I4865" s="29">
        <f t="shared" si="378"/>
        <v>1.5959126721205621</v>
      </c>
      <c r="J4865" s="24">
        <f t="shared" si="379"/>
        <v>-1.2169273308847404</v>
      </c>
      <c r="K4865" s="21"/>
    </row>
    <row r="4866" spans="1:11">
      <c r="A4866" s="20">
        <v>4859</v>
      </c>
      <c r="B4866" s="35">
        <v>0.78</v>
      </c>
      <c r="C4866" s="33">
        <v>4216.6000000000004</v>
      </c>
      <c r="D4866" s="34" t="s">
        <v>13</v>
      </c>
      <c r="E4866" s="35">
        <v>9</v>
      </c>
      <c r="F4866" s="27">
        <f t="shared" si="375"/>
        <v>0.78292628135122633</v>
      </c>
      <c r="G4866" s="28">
        <f t="shared" si="376"/>
        <v>1063.8369050401566</v>
      </c>
      <c r="H4866" s="28">
        <f t="shared" si="377"/>
        <v>2.4951079878185207</v>
      </c>
      <c r="I4866" s="29">
        <f t="shared" si="378"/>
        <v>3.326752805098939</v>
      </c>
      <c r="J4866" s="24">
        <f t="shared" si="379"/>
        <v>8.8845073463076965</v>
      </c>
      <c r="K4866" s="21"/>
    </row>
    <row r="4867" spans="1:11">
      <c r="A4867" s="20">
        <v>4860</v>
      </c>
      <c r="B4867" s="35">
        <v>5.81</v>
      </c>
      <c r="C4867" s="33">
        <v>4216.6000000000004</v>
      </c>
      <c r="D4867" s="34" t="s">
        <v>13</v>
      </c>
      <c r="E4867" s="35">
        <v>56</v>
      </c>
      <c r="F4867" s="27">
        <f t="shared" si="375"/>
        <v>5.6579492020126381</v>
      </c>
      <c r="G4867" s="28">
        <f t="shared" si="376"/>
        <v>1063.8369050401566</v>
      </c>
      <c r="H4867" s="28">
        <f t="shared" si="377"/>
        <v>2.4951079878185207</v>
      </c>
      <c r="I4867" s="29">
        <f t="shared" si="378"/>
        <v>24.041341857138264</v>
      </c>
      <c r="J4867" s="24">
        <f t="shared" si="379"/>
        <v>163.48293655008285</v>
      </c>
      <c r="K4867" s="21"/>
    </row>
    <row r="4868" spans="1:11">
      <c r="A4868" s="20">
        <v>4861</v>
      </c>
      <c r="B4868" s="35">
        <v>0.19</v>
      </c>
      <c r="C4868" s="33">
        <v>8010.4</v>
      </c>
      <c r="D4868" s="34" t="s">
        <v>13</v>
      </c>
      <c r="E4868" s="35">
        <v>7</v>
      </c>
      <c r="F4868" s="27">
        <f t="shared" si="375"/>
        <v>0.19481557950466774</v>
      </c>
      <c r="G4868" s="28">
        <f t="shared" si="376"/>
        <v>1817.9633413927418</v>
      </c>
      <c r="H4868" s="28">
        <f t="shared" si="377"/>
        <v>2.4951079878185207</v>
      </c>
      <c r="I4868" s="29">
        <f t="shared" si="378"/>
        <v>1.4145992194758865</v>
      </c>
      <c r="J4868" s="24">
        <f t="shared" si="379"/>
        <v>4.1582095510110753</v>
      </c>
      <c r="K4868" s="21"/>
    </row>
    <row r="4869" spans="1:11">
      <c r="A4869" s="20">
        <v>4862</v>
      </c>
      <c r="B4869" s="35">
        <v>2.11</v>
      </c>
      <c r="C4869" s="33">
        <v>8247.4</v>
      </c>
      <c r="D4869" s="34" t="s">
        <v>13</v>
      </c>
      <c r="E4869" s="35">
        <v>28</v>
      </c>
      <c r="F4869" s="27">
        <f t="shared" si="375"/>
        <v>2.0863881807874489</v>
      </c>
      <c r="G4869" s="28">
        <f t="shared" si="376"/>
        <v>1862.7677720856252</v>
      </c>
      <c r="H4869" s="28">
        <f t="shared" si="377"/>
        <v>2.4951079878185207</v>
      </c>
      <c r="I4869" s="29">
        <f t="shared" si="378"/>
        <v>15.523099356749794</v>
      </c>
      <c r="J4869" s="24">
        <f t="shared" si="379"/>
        <v>63.454661149483826</v>
      </c>
      <c r="K4869" s="21"/>
    </row>
    <row r="4870" spans="1:11">
      <c r="A4870" s="20">
        <v>4863</v>
      </c>
      <c r="B4870" s="35">
        <v>1.36</v>
      </c>
      <c r="C4870" s="33">
        <v>9050.7999999999993</v>
      </c>
      <c r="D4870" s="34" t="s">
        <v>13</v>
      </c>
      <c r="E4870" s="35">
        <v>29</v>
      </c>
      <c r="F4870" s="27">
        <f t="shared" si="375"/>
        <v>1.3537120983508171</v>
      </c>
      <c r="G4870" s="28">
        <f t="shared" si="376"/>
        <v>2013.1120127611853</v>
      </c>
      <c r="H4870" s="28">
        <f t="shared" si="377"/>
        <v>2.4951079878185207</v>
      </c>
      <c r="I4870" s="29">
        <f t="shared" si="378"/>
        <v>10.884760022495124</v>
      </c>
      <c r="J4870" s="24">
        <f t="shared" si="379"/>
        <v>65.483012282215583</v>
      </c>
      <c r="K4870" s="21"/>
    </row>
    <row r="4871" spans="1:11">
      <c r="A4871" s="20">
        <v>4864</v>
      </c>
      <c r="B4871" s="35">
        <v>3.5</v>
      </c>
      <c r="C4871" s="33">
        <v>533</v>
      </c>
      <c r="D4871" s="34" t="s">
        <v>13</v>
      </c>
      <c r="E4871" s="35">
        <v>3</v>
      </c>
      <c r="F4871" s="27">
        <f t="shared" si="375"/>
        <v>3.4345374766641208</v>
      </c>
      <c r="G4871" s="28">
        <f t="shared" si="376"/>
        <v>189.16503814292957</v>
      </c>
      <c r="H4871" s="28">
        <f t="shared" si="377"/>
        <v>2.4951079878185207</v>
      </c>
      <c r="I4871" s="29">
        <f t="shared" si="378"/>
        <v>2.5949783555980068</v>
      </c>
      <c r="J4871" s="24">
        <f t="shared" si="379"/>
        <v>0.13772895252189699</v>
      </c>
      <c r="K4871" s="21"/>
    </row>
    <row r="4872" spans="1:11">
      <c r="A4872" s="20">
        <v>4865</v>
      </c>
      <c r="B4872" s="35">
        <v>1.83</v>
      </c>
      <c r="C4872" s="33">
        <v>533</v>
      </c>
      <c r="D4872" s="34" t="s">
        <v>13</v>
      </c>
      <c r="E4872" s="35">
        <v>1</v>
      </c>
      <c r="F4872" s="27">
        <f t="shared" ref="F4872:F4935" si="380">B4872^$F$2</f>
        <v>1.8134084042061878</v>
      </c>
      <c r="G4872" s="28">
        <f t="shared" ref="G4872:G4935" si="381">C4872^$I$2</f>
        <v>189.16503814292957</v>
      </c>
      <c r="H4872" s="28">
        <f t="shared" si="377"/>
        <v>2.4951079878185207</v>
      </c>
      <c r="I4872" s="29">
        <f t="shared" si="378"/>
        <v>1.37012788206497</v>
      </c>
      <c r="J4872" s="24">
        <f t="shared" si="379"/>
        <v>-1.1356182919702533</v>
      </c>
      <c r="K4872" s="21"/>
    </row>
    <row r="4873" spans="1:11">
      <c r="A4873" s="20">
        <v>4866</v>
      </c>
      <c r="B4873" s="35">
        <v>3.52</v>
      </c>
      <c r="C4873" s="33">
        <v>533</v>
      </c>
      <c r="D4873" s="34" t="s">
        <v>13</v>
      </c>
      <c r="E4873" s="35">
        <v>1</v>
      </c>
      <c r="F4873" s="27">
        <f t="shared" si="380"/>
        <v>3.4538667870920534</v>
      </c>
      <c r="G4873" s="28">
        <f t="shared" si="381"/>
        <v>189.16503814292957</v>
      </c>
      <c r="H4873" s="28">
        <f t="shared" ref="H4873:H4936" si="382">IF(D4873="F",1,IF(D4873="R",$G$2,$H$2))</f>
        <v>2.4951079878185207</v>
      </c>
      <c r="I4873" s="29">
        <f t="shared" ref="I4873:I4936" si="383">$E$2*F4873*G4873*H4873</f>
        <v>2.6095826924351861</v>
      </c>
      <c r="J4873" s="24">
        <f t="shared" ref="J4873:J4936" si="384">IF(OR(B4873&lt;=0,C4873&lt;=0,I4873&lt;=0),0,GAMMALN(E4873+$J$2*B4873)-GAMMALN($J$2*B4873)+$J$2*B4873*LN($J$2*B4873)+E4873*LN(I4873)-($J$2*B4873+E4873)*LN($J$2*B4873+I4873))</f>
        <v>-1.5911363073002001</v>
      </c>
      <c r="K4873" s="21"/>
    </row>
    <row r="4874" spans="1:11">
      <c r="A4874" s="20">
        <v>4867</v>
      </c>
      <c r="B4874" s="35">
        <v>2.5499999999999998</v>
      </c>
      <c r="C4874" s="33">
        <v>533</v>
      </c>
      <c r="D4874" s="34" t="s">
        <v>13</v>
      </c>
      <c r="E4874" s="35">
        <v>2</v>
      </c>
      <c r="F4874" s="27">
        <f t="shared" si="380"/>
        <v>2.5142769407272687</v>
      </c>
      <c r="G4874" s="28">
        <f t="shared" si="381"/>
        <v>189.16503814292957</v>
      </c>
      <c r="H4874" s="28">
        <f t="shared" si="382"/>
        <v>2.4951079878185207</v>
      </c>
      <c r="I4874" s="29">
        <f t="shared" si="383"/>
        <v>1.8996718729951114</v>
      </c>
      <c r="J4874" s="24">
        <f t="shared" si="384"/>
        <v>-0.74084648662178054</v>
      </c>
      <c r="K4874" s="21"/>
    </row>
    <row r="4875" spans="1:11">
      <c r="A4875" s="20">
        <v>4868</v>
      </c>
      <c r="B4875" s="35">
        <v>1.55</v>
      </c>
      <c r="C4875" s="33">
        <v>533</v>
      </c>
      <c r="D4875" s="34" t="s">
        <v>13</v>
      </c>
      <c r="E4875" s="35">
        <v>2</v>
      </c>
      <c r="F4875" s="27">
        <f t="shared" si="380"/>
        <v>1.5397959104231203</v>
      </c>
      <c r="G4875" s="28">
        <f t="shared" si="381"/>
        <v>189.16503814292957</v>
      </c>
      <c r="H4875" s="28">
        <f t="shared" si="382"/>
        <v>2.4951079878185207</v>
      </c>
      <c r="I4875" s="29">
        <f t="shared" si="383"/>
        <v>1.1633988817228695</v>
      </c>
      <c r="J4875" s="24">
        <f t="shared" si="384"/>
        <v>-0.99464937239539175</v>
      </c>
      <c r="K4875" s="21"/>
    </row>
    <row r="4876" spans="1:11">
      <c r="A4876" s="20">
        <v>4869</v>
      </c>
      <c r="B4876" s="35">
        <v>3.34</v>
      </c>
      <c r="C4876" s="33">
        <v>533</v>
      </c>
      <c r="D4876" s="34" t="s">
        <v>13</v>
      </c>
      <c r="E4876" s="35">
        <v>1</v>
      </c>
      <c r="F4876" s="27">
        <f t="shared" si="380"/>
        <v>3.2798422319584972</v>
      </c>
      <c r="G4876" s="28">
        <f t="shared" si="381"/>
        <v>189.16503814292957</v>
      </c>
      <c r="H4876" s="28">
        <f t="shared" si="382"/>
        <v>2.4951079878185207</v>
      </c>
      <c r="I4876" s="29">
        <f t="shared" si="383"/>
        <v>2.4780977524738477</v>
      </c>
      <c r="J4876" s="24">
        <f t="shared" si="384"/>
        <v>-1.5260610445135896</v>
      </c>
      <c r="K4876" s="21"/>
    </row>
    <row r="4877" spans="1:11">
      <c r="A4877" s="20">
        <v>4870</v>
      </c>
      <c r="B4877" s="35">
        <v>6.46</v>
      </c>
      <c r="C4877" s="33">
        <v>533</v>
      </c>
      <c r="D4877" s="34" t="s">
        <v>13</v>
      </c>
      <c r="E4877" s="35">
        <v>1</v>
      </c>
      <c r="F4877" s="27">
        <f t="shared" si="380"/>
        <v>6.2808916611804646</v>
      </c>
      <c r="G4877" s="28">
        <f t="shared" si="381"/>
        <v>189.16503814292957</v>
      </c>
      <c r="H4877" s="28">
        <f t="shared" si="382"/>
        <v>2.4951079878185207</v>
      </c>
      <c r="I4877" s="29">
        <f t="shared" si="383"/>
        <v>4.7455525017155749</v>
      </c>
      <c r="J4877" s="24">
        <f t="shared" si="384"/>
        <v>-2.8919889415986617</v>
      </c>
      <c r="K4877" s="21"/>
    </row>
    <row r="4878" spans="1:11">
      <c r="A4878" s="20">
        <v>4871</v>
      </c>
      <c r="B4878" s="35">
        <v>2.89</v>
      </c>
      <c r="C4878" s="33">
        <v>533</v>
      </c>
      <c r="D4878" s="34" t="s">
        <v>13</v>
      </c>
      <c r="E4878" s="35">
        <v>2</v>
      </c>
      <c r="F4878" s="27">
        <f t="shared" si="380"/>
        <v>2.8441437100320246</v>
      </c>
      <c r="G4878" s="28">
        <f t="shared" si="381"/>
        <v>189.16503814292957</v>
      </c>
      <c r="H4878" s="28">
        <f t="shared" si="382"/>
        <v>2.4951079878185207</v>
      </c>
      <c r="I4878" s="29">
        <f t="shared" si="383"/>
        <v>2.1489040133904145</v>
      </c>
      <c r="J4878" s="24">
        <f t="shared" si="384"/>
        <v>-0.72953554612050908</v>
      </c>
      <c r="K4878" s="21"/>
    </row>
    <row r="4879" spans="1:11">
      <c r="A4879" s="20">
        <v>4872</v>
      </c>
      <c r="B4879" s="35">
        <v>2.84</v>
      </c>
      <c r="C4879" s="33">
        <v>533</v>
      </c>
      <c r="D4879" s="34" t="s">
        <v>13</v>
      </c>
      <c r="E4879" s="35">
        <v>1</v>
      </c>
      <c r="F4879" s="27">
        <f t="shared" si="380"/>
        <v>2.7956723210294667</v>
      </c>
      <c r="G4879" s="28">
        <f t="shared" si="381"/>
        <v>189.16503814292957</v>
      </c>
      <c r="H4879" s="28">
        <f t="shared" si="382"/>
        <v>2.4951079878185207</v>
      </c>
      <c r="I4879" s="29">
        <f t="shared" si="383"/>
        <v>2.112281263986155</v>
      </c>
      <c r="J4879" s="24">
        <f t="shared" si="384"/>
        <v>-1.3610013542657384</v>
      </c>
      <c r="K4879" s="21"/>
    </row>
    <row r="4880" spans="1:11">
      <c r="A4880" s="20">
        <v>4873</v>
      </c>
      <c r="B4880" s="35">
        <v>1.93</v>
      </c>
      <c r="C4880" s="33">
        <v>325.2</v>
      </c>
      <c r="D4880" s="34" t="s">
        <v>13</v>
      </c>
      <c r="E4880" s="35">
        <v>1</v>
      </c>
      <c r="F4880" s="27">
        <f t="shared" si="380"/>
        <v>1.9109688323712204</v>
      </c>
      <c r="G4880" s="28">
        <f t="shared" si="381"/>
        <v>125.21820958084665</v>
      </c>
      <c r="H4880" s="28">
        <f t="shared" si="382"/>
        <v>2.4951079878185207</v>
      </c>
      <c r="I4880" s="29">
        <f t="shared" si="383"/>
        <v>0.95575306947938643</v>
      </c>
      <c r="J4880" s="24">
        <f t="shared" si="384"/>
        <v>-1.0874718303324968</v>
      </c>
      <c r="K4880" s="21"/>
    </row>
    <row r="4881" spans="1:11">
      <c r="A4881" s="20">
        <v>4874</v>
      </c>
      <c r="B4881" s="35">
        <v>3.34</v>
      </c>
      <c r="C4881" s="33">
        <v>289.60000000000002</v>
      </c>
      <c r="D4881" s="34" t="s">
        <v>13</v>
      </c>
      <c r="E4881" s="35">
        <v>1</v>
      </c>
      <c r="F4881" s="27">
        <f t="shared" si="380"/>
        <v>3.2798422319584972</v>
      </c>
      <c r="G4881" s="28">
        <f t="shared" si="381"/>
        <v>113.66405621330145</v>
      </c>
      <c r="H4881" s="28">
        <f t="shared" si="382"/>
        <v>2.4951079878185207</v>
      </c>
      <c r="I4881" s="29">
        <f t="shared" si="383"/>
        <v>1.4890206192669615</v>
      </c>
      <c r="J4881" s="24">
        <f t="shared" si="384"/>
        <v>-1.1310282533947777</v>
      </c>
      <c r="K4881" s="21"/>
    </row>
    <row r="4882" spans="1:11">
      <c r="A4882" s="20">
        <v>4875</v>
      </c>
      <c r="B4882" s="35">
        <v>0.95</v>
      </c>
      <c r="C4882" s="33">
        <v>318.8</v>
      </c>
      <c r="D4882" s="34" t="s">
        <v>13</v>
      </c>
      <c r="E4882" s="35">
        <v>2</v>
      </c>
      <c r="F4882" s="27">
        <f t="shared" si="380"/>
        <v>0.95073468522774407</v>
      </c>
      <c r="G4882" s="28">
        <f t="shared" si="381"/>
        <v>123.15711524123178</v>
      </c>
      <c r="H4882" s="28">
        <f t="shared" si="382"/>
        <v>2.4951079878185207</v>
      </c>
      <c r="I4882" s="29">
        <f t="shared" si="383"/>
        <v>0.46767424512461825</v>
      </c>
      <c r="J4882" s="24">
        <f t="shared" si="384"/>
        <v>-1.9556404027053746</v>
      </c>
      <c r="K4882" s="21"/>
    </row>
    <row r="4883" spans="1:11">
      <c r="A4883" s="20">
        <v>4876</v>
      </c>
      <c r="B4883" s="35">
        <v>0.21</v>
      </c>
      <c r="C4883" s="33">
        <v>2901.4</v>
      </c>
      <c r="D4883" s="34" t="s">
        <v>13</v>
      </c>
      <c r="E4883" s="35">
        <v>0</v>
      </c>
      <c r="F4883" s="27">
        <f t="shared" si="380"/>
        <v>0.2149979387370769</v>
      </c>
      <c r="G4883" s="28">
        <f t="shared" si="381"/>
        <v>778.58742964464079</v>
      </c>
      <c r="H4883" s="28">
        <f t="shared" si="382"/>
        <v>2.4951079878185207</v>
      </c>
      <c r="I4883" s="29">
        <f t="shared" si="383"/>
        <v>0.66859987609195193</v>
      </c>
      <c r="J4883" s="24">
        <f t="shared" si="384"/>
        <v>-0.44764989704313557</v>
      </c>
      <c r="K4883" s="21"/>
    </row>
    <row r="4884" spans="1:11">
      <c r="A4884" s="20">
        <v>4877</v>
      </c>
      <c r="B4884" s="35">
        <v>2.27</v>
      </c>
      <c r="C4884" s="33">
        <v>2135.4</v>
      </c>
      <c r="D4884" s="34" t="s">
        <v>13</v>
      </c>
      <c r="E4884" s="35">
        <v>2</v>
      </c>
      <c r="F4884" s="27">
        <f t="shared" si="380"/>
        <v>2.2421264551825417</v>
      </c>
      <c r="G4884" s="28">
        <f t="shared" si="381"/>
        <v>602.75947419171803</v>
      </c>
      <c r="H4884" s="28">
        <f t="shared" si="382"/>
        <v>2.4951079878185207</v>
      </c>
      <c r="I4884" s="29">
        <f t="shared" si="383"/>
        <v>5.3979487416270864</v>
      </c>
      <c r="J4884" s="24">
        <f t="shared" si="384"/>
        <v>-1.6207291084524087</v>
      </c>
      <c r="K4884" s="21"/>
    </row>
    <row r="4885" spans="1:11">
      <c r="A4885" s="20">
        <v>4878</v>
      </c>
      <c r="B4885" s="35">
        <v>0.62</v>
      </c>
      <c r="C4885" s="33">
        <v>1475.2</v>
      </c>
      <c r="D4885" s="34" t="s">
        <v>13</v>
      </c>
      <c r="E4885" s="35">
        <v>0</v>
      </c>
      <c r="F4885" s="27">
        <f t="shared" si="380"/>
        <v>0.62448297938435571</v>
      </c>
      <c r="G4885" s="28">
        <f t="shared" si="381"/>
        <v>442.60670889622213</v>
      </c>
      <c r="H4885" s="28">
        <f t="shared" si="382"/>
        <v>2.4951079878185207</v>
      </c>
      <c r="I4885" s="29">
        <f t="shared" si="383"/>
        <v>1.1039850857378997</v>
      </c>
      <c r="J4885" s="24">
        <f t="shared" si="384"/>
        <v>-0.85596296111003789</v>
      </c>
      <c r="K4885" s="21"/>
    </row>
    <row r="4886" spans="1:11">
      <c r="A4886" s="20">
        <v>4879</v>
      </c>
      <c r="B4886" s="35">
        <v>7.97</v>
      </c>
      <c r="C4886" s="33">
        <v>1475.2</v>
      </c>
      <c r="D4886" s="34" t="s">
        <v>13</v>
      </c>
      <c r="E4886" s="35">
        <v>12</v>
      </c>
      <c r="F4886" s="27">
        <f t="shared" si="380"/>
        <v>7.7245327531394175</v>
      </c>
      <c r="G4886" s="28">
        <f t="shared" si="381"/>
        <v>442.60670889622213</v>
      </c>
      <c r="H4886" s="28">
        <f t="shared" si="382"/>
        <v>2.4951079878185207</v>
      </c>
      <c r="I4886" s="29">
        <f t="shared" si="383"/>
        <v>13.655726793654013</v>
      </c>
      <c r="J4886" s="24">
        <f t="shared" si="384"/>
        <v>17.537678889147074</v>
      </c>
      <c r="K4886" s="21"/>
    </row>
    <row r="4887" spans="1:11">
      <c r="A4887" s="20">
        <v>4880</v>
      </c>
      <c r="B4887" s="35">
        <v>2.2000000000000002</v>
      </c>
      <c r="C4887" s="33">
        <v>1475.2</v>
      </c>
      <c r="D4887" s="34" t="s">
        <v>13</v>
      </c>
      <c r="E4887" s="35">
        <v>2</v>
      </c>
      <c r="F4887" s="27">
        <f t="shared" si="380"/>
        <v>2.1740120327436214</v>
      </c>
      <c r="G4887" s="28">
        <f t="shared" si="381"/>
        <v>442.60670889622213</v>
      </c>
      <c r="H4887" s="28">
        <f t="shared" si="382"/>
        <v>2.4951079878185207</v>
      </c>
      <c r="I4887" s="29">
        <f t="shared" si="383"/>
        <v>3.8433022830018504</v>
      </c>
      <c r="J4887" s="24">
        <f t="shared" si="384"/>
        <v>-1.113114337573986</v>
      </c>
      <c r="K4887" s="21"/>
    </row>
    <row r="4888" spans="1:11">
      <c r="A4888" s="20">
        <v>4881</v>
      </c>
      <c r="B4888" s="35">
        <v>0.01</v>
      </c>
      <c r="C4888" s="33">
        <v>1475.2</v>
      </c>
      <c r="D4888" s="34" t="s">
        <v>13</v>
      </c>
      <c r="E4888" s="35">
        <v>0</v>
      </c>
      <c r="F4888" s="27">
        <f t="shared" si="380"/>
        <v>1.0718709408835196E-2</v>
      </c>
      <c r="G4888" s="28">
        <f t="shared" si="381"/>
        <v>442.60670889622213</v>
      </c>
      <c r="H4888" s="28">
        <f t="shared" si="382"/>
        <v>2.4951079878185207</v>
      </c>
      <c r="I4888" s="29">
        <f t="shared" si="383"/>
        <v>1.8948947715722156E-2</v>
      </c>
      <c r="J4888" s="24">
        <f t="shared" si="384"/>
        <v>-1.4498055301516197E-2</v>
      </c>
      <c r="K4888" s="21"/>
    </row>
    <row r="4889" spans="1:11">
      <c r="A4889" s="20">
        <v>4882</v>
      </c>
      <c r="B4889" s="35">
        <v>2.4900000000000002</v>
      </c>
      <c r="C4889" s="33">
        <v>1043.8</v>
      </c>
      <c r="D4889" s="34" t="s">
        <v>13</v>
      </c>
      <c r="E4889" s="35">
        <v>3</v>
      </c>
      <c r="F4889" s="27">
        <f t="shared" si="380"/>
        <v>2.4559986755408061</v>
      </c>
      <c r="G4889" s="28">
        <f t="shared" si="381"/>
        <v>331.56724749860365</v>
      </c>
      <c r="H4889" s="28">
        <f t="shared" si="382"/>
        <v>2.4951079878185207</v>
      </c>
      <c r="I4889" s="29">
        <f t="shared" si="383"/>
        <v>3.2525528356504103</v>
      </c>
      <c r="J4889" s="24">
        <f t="shared" si="384"/>
        <v>0.10765067724439703</v>
      </c>
      <c r="K4889" s="21"/>
    </row>
    <row r="4890" spans="1:11">
      <c r="A4890" s="20">
        <v>4883</v>
      </c>
      <c r="B4890" s="35">
        <v>0.09</v>
      </c>
      <c r="C4890" s="33">
        <v>1043.8</v>
      </c>
      <c r="D4890" s="34" t="s">
        <v>13</v>
      </c>
      <c r="E4890" s="35">
        <v>0</v>
      </c>
      <c r="F4890" s="27">
        <f t="shared" si="380"/>
        <v>9.3326156515232073E-2</v>
      </c>
      <c r="G4890" s="28">
        <f t="shared" si="381"/>
        <v>331.56724749860365</v>
      </c>
      <c r="H4890" s="28">
        <f t="shared" si="382"/>
        <v>2.4951079878185207</v>
      </c>
      <c r="I4890" s="29">
        <f t="shared" si="383"/>
        <v>0.12359463302525248</v>
      </c>
      <c r="J4890" s="24">
        <f t="shared" si="384"/>
        <v>-0.10071355611790839</v>
      </c>
      <c r="K4890" s="21"/>
    </row>
    <row r="4891" spans="1:11">
      <c r="A4891" s="20">
        <v>4884</v>
      </c>
      <c r="B4891" s="35">
        <v>0.75</v>
      </c>
      <c r="C4891" s="33">
        <v>1043.8</v>
      </c>
      <c r="D4891" s="34" t="s">
        <v>13</v>
      </c>
      <c r="E4891" s="35">
        <v>0</v>
      </c>
      <c r="F4891" s="27">
        <f t="shared" si="380"/>
        <v>0.75325885566119943</v>
      </c>
      <c r="G4891" s="28">
        <f t="shared" si="381"/>
        <v>331.56724749860365</v>
      </c>
      <c r="H4891" s="28">
        <f t="shared" si="382"/>
        <v>2.4951079878185207</v>
      </c>
      <c r="I4891" s="29">
        <f t="shared" si="383"/>
        <v>0.99756333395421259</v>
      </c>
      <c r="J4891" s="24">
        <f t="shared" si="384"/>
        <v>-0.81737495637220836</v>
      </c>
      <c r="K4891" s="21"/>
    </row>
    <row r="4892" spans="1:11">
      <c r="A4892" s="20">
        <v>4885</v>
      </c>
      <c r="B4892" s="35">
        <v>4.07</v>
      </c>
      <c r="C4892" s="33">
        <v>1043.8</v>
      </c>
      <c r="D4892" s="34" t="s">
        <v>13</v>
      </c>
      <c r="E4892" s="35">
        <v>3</v>
      </c>
      <c r="F4892" s="27">
        <f t="shared" si="380"/>
        <v>3.9848048780905501</v>
      </c>
      <c r="G4892" s="28">
        <f t="shared" si="381"/>
        <v>331.56724749860365</v>
      </c>
      <c r="H4892" s="28">
        <f t="shared" si="382"/>
        <v>2.4951079878185207</v>
      </c>
      <c r="I4892" s="29">
        <f t="shared" si="383"/>
        <v>5.277196822141228</v>
      </c>
      <c r="J4892" s="24">
        <f t="shared" si="384"/>
        <v>-0.24234889580240093</v>
      </c>
      <c r="K4892" s="21"/>
    </row>
    <row r="4893" spans="1:11">
      <c r="A4893" s="20">
        <v>4886</v>
      </c>
      <c r="B4893" s="35">
        <v>0.39</v>
      </c>
      <c r="C4893" s="33">
        <v>749</v>
      </c>
      <c r="D4893" s="34" t="s">
        <v>13</v>
      </c>
      <c r="E4893" s="35">
        <v>1</v>
      </c>
      <c r="F4893" s="27">
        <f t="shared" si="380"/>
        <v>0.3955740319692822</v>
      </c>
      <c r="G4893" s="28">
        <f t="shared" si="381"/>
        <v>251.31432963842659</v>
      </c>
      <c r="H4893" s="28">
        <f t="shared" si="382"/>
        <v>2.4951079878185207</v>
      </c>
      <c r="I4893" s="29">
        <f t="shared" si="383"/>
        <v>0.3970723389379518</v>
      </c>
      <c r="J4893" s="24">
        <f t="shared" si="384"/>
        <v>-1.5706545977635193</v>
      </c>
      <c r="K4893" s="21"/>
    </row>
    <row r="4894" spans="1:11">
      <c r="A4894" s="20">
        <v>4887</v>
      </c>
      <c r="B4894" s="35">
        <v>8.44</v>
      </c>
      <c r="C4894" s="33">
        <v>749</v>
      </c>
      <c r="D4894" s="34" t="s">
        <v>13</v>
      </c>
      <c r="E4894" s="35">
        <v>8</v>
      </c>
      <c r="F4894" s="27">
        <f t="shared" si="380"/>
        <v>8.1729964330833909</v>
      </c>
      <c r="G4894" s="28">
        <f t="shared" si="381"/>
        <v>251.31432963842659</v>
      </c>
      <c r="H4894" s="28">
        <f t="shared" si="382"/>
        <v>2.4951079878185207</v>
      </c>
      <c r="I4894" s="29">
        <f t="shared" si="383"/>
        <v>8.2039531100159948</v>
      </c>
      <c r="J4894" s="24">
        <f t="shared" si="384"/>
        <v>8.4880025494161941</v>
      </c>
      <c r="K4894" s="21"/>
    </row>
    <row r="4895" spans="1:11">
      <c r="A4895" s="20">
        <v>4888</v>
      </c>
      <c r="B4895" s="35">
        <v>2.15</v>
      </c>
      <c r="C4895" s="33">
        <v>749</v>
      </c>
      <c r="D4895" s="34" t="s">
        <v>13</v>
      </c>
      <c r="E4895" s="35">
        <v>0</v>
      </c>
      <c r="F4895" s="27">
        <f t="shared" si="380"/>
        <v>2.1253389298169134</v>
      </c>
      <c r="G4895" s="28">
        <f t="shared" si="381"/>
        <v>251.31432963842659</v>
      </c>
      <c r="H4895" s="28">
        <f t="shared" si="382"/>
        <v>2.4951079878185207</v>
      </c>
      <c r="I4895" s="29">
        <f t="shared" si="383"/>
        <v>2.1333890288425663</v>
      </c>
      <c r="J4895" s="24">
        <f t="shared" si="384"/>
        <v>-1.828207780642952</v>
      </c>
      <c r="K4895" s="21"/>
    </row>
    <row r="4896" spans="1:11">
      <c r="A4896" s="20">
        <v>4889</v>
      </c>
      <c r="B4896" s="35">
        <v>0.46</v>
      </c>
      <c r="C4896" s="33">
        <v>981</v>
      </c>
      <c r="D4896" s="34" t="s">
        <v>13</v>
      </c>
      <c r="E4896" s="35">
        <v>1</v>
      </c>
      <c r="F4896" s="27">
        <f t="shared" si="380"/>
        <v>0.46541512434890886</v>
      </c>
      <c r="G4896" s="28">
        <f t="shared" si="381"/>
        <v>314.82526105939553</v>
      </c>
      <c r="H4896" s="28">
        <f t="shared" si="382"/>
        <v>2.4951079878185207</v>
      </c>
      <c r="I4896" s="29">
        <f t="shared" si="383"/>
        <v>0.58524090366404713</v>
      </c>
      <c r="J4896" s="24">
        <f t="shared" si="384"/>
        <v>-1.3908606224431355</v>
      </c>
      <c r="K4896" s="21"/>
    </row>
    <row r="4897" spans="1:11">
      <c r="A4897" s="20">
        <v>4890</v>
      </c>
      <c r="B4897" s="35">
        <v>4.8899999999999997</v>
      </c>
      <c r="C4897" s="33">
        <v>981</v>
      </c>
      <c r="D4897" s="34" t="s">
        <v>13</v>
      </c>
      <c r="E4897" s="35">
        <v>10</v>
      </c>
      <c r="F4897" s="27">
        <f t="shared" si="380"/>
        <v>4.7744144292880293</v>
      </c>
      <c r="G4897" s="28">
        <f t="shared" si="381"/>
        <v>314.82526105939553</v>
      </c>
      <c r="H4897" s="28">
        <f t="shared" si="382"/>
        <v>2.4951079878185207</v>
      </c>
      <c r="I4897" s="29">
        <f t="shared" si="383"/>
        <v>6.0036351826170353</v>
      </c>
      <c r="J4897" s="24">
        <f t="shared" si="384"/>
        <v>12.023511127079743</v>
      </c>
      <c r="K4897" s="21"/>
    </row>
    <row r="4898" spans="1:11">
      <c r="A4898" s="20">
        <v>4891</v>
      </c>
      <c r="B4898" s="35">
        <v>0.49</v>
      </c>
      <c r="C4898" s="33">
        <v>989.6</v>
      </c>
      <c r="D4898" s="34" t="s">
        <v>13</v>
      </c>
      <c r="E4898" s="35">
        <v>3</v>
      </c>
      <c r="F4898" s="27">
        <f t="shared" si="380"/>
        <v>0.49529644621813462</v>
      </c>
      <c r="G4898" s="28">
        <f t="shared" si="381"/>
        <v>317.12817055851679</v>
      </c>
      <c r="H4898" s="28">
        <f t="shared" si="382"/>
        <v>2.4951079878185207</v>
      </c>
      <c r="I4898" s="29">
        <f t="shared" si="383"/>
        <v>0.62737129215860965</v>
      </c>
      <c r="J4898" s="24">
        <f t="shared" si="384"/>
        <v>-1.5996021020391791</v>
      </c>
      <c r="K4898" s="21"/>
    </row>
    <row r="4899" spans="1:11">
      <c r="A4899" s="20">
        <v>4892</v>
      </c>
      <c r="B4899" s="35">
        <v>1.92</v>
      </c>
      <c r="C4899" s="33">
        <v>989.6</v>
      </c>
      <c r="D4899" s="34" t="s">
        <v>13</v>
      </c>
      <c r="E4899" s="35">
        <v>0</v>
      </c>
      <c r="F4899" s="27">
        <f t="shared" si="380"/>
        <v>1.9012162843712916</v>
      </c>
      <c r="G4899" s="28">
        <f t="shared" si="381"/>
        <v>317.12817055851679</v>
      </c>
      <c r="H4899" s="28">
        <f t="shared" si="382"/>
        <v>2.4951079878185207</v>
      </c>
      <c r="I4899" s="29">
        <f t="shared" si="383"/>
        <v>2.4081911471533108</v>
      </c>
      <c r="J4899" s="24">
        <f t="shared" si="384"/>
        <v>-1.992613892156351</v>
      </c>
      <c r="K4899" s="21"/>
    </row>
    <row r="4900" spans="1:11">
      <c r="A4900" s="20">
        <v>4893</v>
      </c>
      <c r="B4900" s="35">
        <v>0.88</v>
      </c>
      <c r="C4900" s="33">
        <v>989.6</v>
      </c>
      <c r="D4900" s="34" t="s">
        <v>13</v>
      </c>
      <c r="E4900" s="35">
        <v>3</v>
      </c>
      <c r="F4900" s="27">
        <f t="shared" si="380"/>
        <v>0.88169704974220398</v>
      </c>
      <c r="G4900" s="28">
        <f t="shared" si="381"/>
        <v>317.12817055851679</v>
      </c>
      <c r="H4900" s="28">
        <f t="shared" si="382"/>
        <v>2.4951079878185207</v>
      </c>
      <c r="I4900" s="29">
        <f t="shared" si="383"/>
        <v>1.116808775053447</v>
      </c>
      <c r="J4900" s="24">
        <f t="shared" si="384"/>
        <v>-0.77575588835843767</v>
      </c>
      <c r="K4900" s="21"/>
    </row>
    <row r="4901" spans="1:11">
      <c r="A4901" s="20">
        <v>4894</v>
      </c>
      <c r="B4901" s="35">
        <v>0.04</v>
      </c>
      <c r="C4901" s="33">
        <v>1006.2</v>
      </c>
      <c r="D4901" s="34" t="s">
        <v>13</v>
      </c>
      <c r="E4901" s="35">
        <v>0</v>
      </c>
      <c r="F4901" s="27">
        <f t="shared" si="380"/>
        <v>4.1988338782001595E-2</v>
      </c>
      <c r="G4901" s="28">
        <f t="shared" si="381"/>
        <v>321.56401894900318</v>
      </c>
      <c r="H4901" s="28">
        <f t="shared" si="382"/>
        <v>2.4951079878185207</v>
      </c>
      <c r="I4901" s="29">
        <f t="shared" si="383"/>
        <v>5.3928798972025897E-2</v>
      </c>
      <c r="J4901" s="24">
        <f t="shared" si="384"/>
        <v>-4.4085361495370151E-2</v>
      </c>
      <c r="K4901" s="21"/>
    </row>
    <row r="4902" spans="1:11">
      <c r="A4902" s="20">
        <v>4895</v>
      </c>
      <c r="B4902" s="35">
        <v>0.2</v>
      </c>
      <c r="C4902" s="33">
        <v>1006.2</v>
      </c>
      <c r="D4902" s="34" t="s">
        <v>13</v>
      </c>
      <c r="E4902" s="35">
        <v>0</v>
      </c>
      <c r="F4902" s="27">
        <f t="shared" si="380"/>
        <v>0.20491056288537593</v>
      </c>
      <c r="G4902" s="28">
        <f t="shared" si="381"/>
        <v>321.56401894900318</v>
      </c>
      <c r="H4902" s="28">
        <f t="shared" si="382"/>
        <v>2.4951079878185207</v>
      </c>
      <c r="I4902" s="29">
        <f t="shared" si="383"/>
        <v>0.26318213279318803</v>
      </c>
      <c r="J4902" s="24">
        <f t="shared" si="384"/>
        <v>-0.21603643817950674</v>
      </c>
      <c r="K4902" s="21"/>
    </row>
    <row r="4903" spans="1:11">
      <c r="A4903" s="20">
        <v>4896</v>
      </c>
      <c r="B4903" s="35">
        <v>7.0000000000000007E-2</v>
      </c>
      <c r="C4903" s="33">
        <v>1006.2</v>
      </c>
      <c r="D4903" s="34" t="s">
        <v>13</v>
      </c>
      <c r="E4903" s="35">
        <v>0</v>
      </c>
      <c r="F4903" s="27">
        <f t="shared" si="380"/>
        <v>7.2862464124135648E-2</v>
      </c>
      <c r="G4903" s="28">
        <f t="shared" si="381"/>
        <v>321.56401894900318</v>
      </c>
      <c r="H4903" s="28">
        <f t="shared" si="382"/>
        <v>2.4951079878185207</v>
      </c>
      <c r="I4903" s="29">
        <f t="shared" si="383"/>
        <v>9.3582773082732704E-2</v>
      </c>
      <c r="J4903" s="24">
        <f t="shared" si="384"/>
        <v>-7.6612209890408706E-2</v>
      </c>
      <c r="K4903" s="21"/>
    </row>
    <row r="4904" spans="1:11">
      <c r="A4904" s="20">
        <v>4897</v>
      </c>
      <c r="B4904" s="35">
        <v>1.64</v>
      </c>
      <c r="C4904" s="33">
        <v>1440.6</v>
      </c>
      <c r="D4904" s="34" t="s">
        <v>13</v>
      </c>
      <c r="E4904" s="35">
        <v>3</v>
      </c>
      <c r="F4904" s="27">
        <f t="shared" si="380"/>
        <v>1.627818136908048</v>
      </c>
      <c r="G4904" s="28">
        <f t="shared" si="381"/>
        <v>433.92147712889806</v>
      </c>
      <c r="H4904" s="28">
        <f t="shared" si="382"/>
        <v>2.4951079878185207</v>
      </c>
      <c r="I4904" s="29">
        <f t="shared" si="383"/>
        <v>2.8212504224890464</v>
      </c>
      <c r="J4904" s="24">
        <f t="shared" si="384"/>
        <v>3.5596028370219912E-2</v>
      </c>
      <c r="K4904" s="21"/>
    </row>
    <row r="4905" spans="1:11">
      <c r="A4905" s="20">
        <v>4898</v>
      </c>
      <c r="B4905" s="35">
        <v>3.34</v>
      </c>
      <c r="C4905" s="33">
        <v>1440.6</v>
      </c>
      <c r="D4905" s="34" t="s">
        <v>13</v>
      </c>
      <c r="E4905" s="35">
        <v>4</v>
      </c>
      <c r="F4905" s="27">
        <f t="shared" si="380"/>
        <v>3.2798422319584972</v>
      </c>
      <c r="G4905" s="28">
        <f t="shared" si="381"/>
        <v>433.92147712889806</v>
      </c>
      <c r="H4905" s="28">
        <f t="shared" si="382"/>
        <v>2.4951079878185207</v>
      </c>
      <c r="I4905" s="29">
        <f t="shared" si="383"/>
        <v>5.6844533629453116</v>
      </c>
      <c r="J4905" s="24">
        <f t="shared" si="384"/>
        <v>1.1846116794262258</v>
      </c>
      <c r="K4905" s="21"/>
    </row>
    <row r="4906" spans="1:11">
      <c r="A4906" s="20">
        <v>4899</v>
      </c>
      <c r="B4906" s="35">
        <v>0.13</v>
      </c>
      <c r="C4906" s="33">
        <v>1472.2</v>
      </c>
      <c r="D4906" s="34" t="s">
        <v>13</v>
      </c>
      <c r="E4906" s="35">
        <v>0</v>
      </c>
      <c r="F4906" s="27">
        <f t="shared" si="380"/>
        <v>0.13405941881167907</v>
      </c>
      <c r="G4906" s="28">
        <f t="shared" si="381"/>
        <v>441.85499558348823</v>
      </c>
      <c r="H4906" s="28">
        <f t="shared" si="382"/>
        <v>2.4951079878185207</v>
      </c>
      <c r="I4906" s="29">
        <f t="shared" si="383"/>
        <v>0.23659290108302061</v>
      </c>
      <c r="J4906" s="24">
        <f t="shared" si="384"/>
        <v>-0.18259770374507259</v>
      </c>
      <c r="K4906" s="21"/>
    </row>
    <row r="4907" spans="1:11">
      <c r="A4907" s="20">
        <v>4900</v>
      </c>
      <c r="B4907" s="35">
        <v>0.01</v>
      </c>
      <c r="C4907" s="33">
        <v>2089.6</v>
      </c>
      <c r="D4907" s="34" t="s">
        <v>13</v>
      </c>
      <c r="E4907" s="35">
        <v>1</v>
      </c>
      <c r="F4907" s="27">
        <f t="shared" si="380"/>
        <v>1.0718709408835196E-2</v>
      </c>
      <c r="G4907" s="28">
        <f t="shared" si="381"/>
        <v>591.94524717070635</v>
      </c>
      <c r="H4907" s="28">
        <f t="shared" si="382"/>
        <v>2.4951079878185207</v>
      </c>
      <c r="I4907" s="29">
        <f t="shared" si="383"/>
        <v>2.5342452596754311E-2</v>
      </c>
      <c r="J4907" s="24">
        <f t="shared" si="384"/>
        <v>-4.3339821716038021</v>
      </c>
      <c r="K4907" s="21"/>
    </row>
    <row r="4908" spans="1:11">
      <c r="A4908" s="20">
        <v>4901</v>
      </c>
      <c r="B4908" s="35">
        <v>0.38</v>
      </c>
      <c r="C4908" s="33">
        <v>2089.6</v>
      </c>
      <c r="D4908" s="34" t="s">
        <v>13</v>
      </c>
      <c r="E4908" s="35">
        <v>1</v>
      </c>
      <c r="F4908" s="27">
        <f t="shared" si="380"/>
        <v>0.38558202734278052</v>
      </c>
      <c r="G4908" s="28">
        <f t="shared" si="381"/>
        <v>591.94524717070635</v>
      </c>
      <c r="H4908" s="28">
        <f t="shared" si="382"/>
        <v>2.4951079878185207</v>
      </c>
      <c r="I4908" s="29">
        <f t="shared" si="383"/>
        <v>0.91163906748328571</v>
      </c>
      <c r="J4908" s="24">
        <f t="shared" si="384"/>
        <v>-1.3674154942171204</v>
      </c>
      <c r="K4908" s="21"/>
    </row>
    <row r="4909" spans="1:11">
      <c r="A4909" s="20">
        <v>4902</v>
      </c>
      <c r="B4909" s="35">
        <v>1.1000000000000001</v>
      </c>
      <c r="C4909" s="33">
        <v>2089.6</v>
      </c>
      <c r="D4909" s="34" t="s">
        <v>13</v>
      </c>
      <c r="E4909" s="35">
        <v>1</v>
      </c>
      <c r="F4909" s="27">
        <f t="shared" si="380"/>
        <v>1.0984210465612598</v>
      </c>
      <c r="G4909" s="28">
        <f t="shared" si="381"/>
        <v>591.94524717070635</v>
      </c>
      <c r="H4909" s="28">
        <f t="shared" si="382"/>
        <v>2.4951079878185207</v>
      </c>
      <c r="I4909" s="29">
        <f t="shared" si="383"/>
        <v>2.5970181895976041</v>
      </c>
      <c r="J4909" s="24">
        <f t="shared" si="384"/>
        <v>-1.5406843341316847</v>
      </c>
      <c r="K4909" s="21"/>
    </row>
    <row r="4910" spans="1:11">
      <c r="A4910" s="20">
        <v>4903</v>
      </c>
      <c r="B4910" s="35">
        <v>1.47</v>
      </c>
      <c r="C4910" s="33">
        <v>2378.4</v>
      </c>
      <c r="D4910" s="34" t="s">
        <v>13</v>
      </c>
      <c r="E4910" s="35">
        <v>4</v>
      </c>
      <c r="F4910" s="27">
        <f t="shared" si="380"/>
        <v>1.4614893454505669</v>
      </c>
      <c r="G4910" s="28">
        <f t="shared" si="381"/>
        <v>659.5187935344502</v>
      </c>
      <c r="H4910" s="28">
        <f t="shared" si="382"/>
        <v>2.4951079878185207</v>
      </c>
      <c r="I4910" s="29">
        <f t="shared" si="383"/>
        <v>3.8498821652736948</v>
      </c>
      <c r="J4910" s="24">
        <f t="shared" si="384"/>
        <v>1.1964140447377325</v>
      </c>
      <c r="K4910" s="21"/>
    </row>
    <row r="4911" spans="1:11">
      <c r="A4911" s="20">
        <v>4904</v>
      </c>
      <c r="B4911" s="35">
        <v>0.1</v>
      </c>
      <c r="C4911" s="33">
        <v>2101.1999999999998</v>
      </c>
      <c r="D4911" s="34" t="s">
        <v>13</v>
      </c>
      <c r="E4911" s="35">
        <v>0</v>
      </c>
      <c r="F4911" s="27">
        <f t="shared" si="380"/>
        <v>0.10353120017093975</v>
      </c>
      <c r="G4911" s="28">
        <f t="shared" si="381"/>
        <v>594.68788743795119</v>
      </c>
      <c r="H4911" s="28">
        <f t="shared" si="382"/>
        <v>2.4951079878185207</v>
      </c>
      <c r="I4911" s="29">
        <f t="shared" si="383"/>
        <v>0.24591495992731086</v>
      </c>
      <c r="J4911" s="24">
        <f t="shared" si="384"/>
        <v>-0.17687292495160575</v>
      </c>
      <c r="K4911" s="21"/>
    </row>
    <row r="4912" spans="1:11">
      <c r="A4912" s="20">
        <v>4905</v>
      </c>
      <c r="B4912" s="35">
        <v>1.75</v>
      </c>
      <c r="C4912" s="33">
        <v>1357.6</v>
      </c>
      <c r="D4912" s="34" t="s">
        <v>13</v>
      </c>
      <c r="E4912" s="35">
        <v>10</v>
      </c>
      <c r="F4912" s="27">
        <f t="shared" si="380"/>
        <v>1.7353023777013132</v>
      </c>
      <c r="G4912" s="28">
        <f t="shared" si="381"/>
        <v>412.94446798202438</v>
      </c>
      <c r="H4912" s="28">
        <f t="shared" si="382"/>
        <v>2.4951079878185207</v>
      </c>
      <c r="I4912" s="29">
        <f t="shared" si="383"/>
        <v>2.8621436176896613</v>
      </c>
      <c r="J4912" s="24">
        <f t="shared" si="384"/>
        <v>9.6566723040199065</v>
      </c>
      <c r="K4912" s="21"/>
    </row>
    <row r="4913" spans="1:11">
      <c r="A4913" s="20">
        <v>4906</v>
      </c>
      <c r="B4913" s="35">
        <v>0.47</v>
      </c>
      <c r="C4913" s="33">
        <v>1357.6</v>
      </c>
      <c r="D4913" s="34" t="s">
        <v>13</v>
      </c>
      <c r="E4913" s="35">
        <v>0</v>
      </c>
      <c r="F4913" s="27">
        <f t="shared" si="380"/>
        <v>0.47537873716353907</v>
      </c>
      <c r="G4913" s="28">
        <f t="shared" si="381"/>
        <v>412.94446798202438</v>
      </c>
      <c r="H4913" s="28">
        <f t="shared" si="382"/>
        <v>2.4951079878185207</v>
      </c>
      <c r="I4913" s="29">
        <f t="shared" si="383"/>
        <v>0.7840721225544165</v>
      </c>
      <c r="J4913" s="24">
        <f t="shared" si="384"/>
        <v>-0.61608273640773081</v>
      </c>
      <c r="K4913" s="21"/>
    </row>
    <row r="4914" spans="1:11">
      <c r="A4914" s="20">
        <v>4907</v>
      </c>
      <c r="B4914" s="35">
        <v>0.32</v>
      </c>
      <c r="C4914" s="33">
        <v>1357.6</v>
      </c>
      <c r="D4914" s="34" t="s">
        <v>13</v>
      </c>
      <c r="E4914" s="35">
        <v>1</v>
      </c>
      <c r="F4914" s="27">
        <f t="shared" si="380"/>
        <v>0.32554271863020534</v>
      </c>
      <c r="G4914" s="28">
        <f t="shared" si="381"/>
        <v>412.94446798202438</v>
      </c>
      <c r="H4914" s="28">
        <f t="shared" si="382"/>
        <v>2.4951079878185207</v>
      </c>
      <c r="I4914" s="29">
        <f t="shared" si="383"/>
        <v>0.53693813042948513</v>
      </c>
      <c r="J4914" s="24">
        <f t="shared" si="384"/>
        <v>-1.5097430025722098</v>
      </c>
      <c r="K4914" s="21"/>
    </row>
    <row r="4915" spans="1:11">
      <c r="A4915" s="20">
        <v>4908</v>
      </c>
      <c r="B4915" s="35">
        <v>0.35</v>
      </c>
      <c r="C4915" s="33">
        <v>1357.6</v>
      </c>
      <c r="D4915" s="34" t="s">
        <v>13</v>
      </c>
      <c r="E4915" s="35">
        <v>1</v>
      </c>
      <c r="F4915" s="27">
        <f t="shared" si="380"/>
        <v>0.35558178699110726</v>
      </c>
      <c r="G4915" s="28">
        <f t="shared" si="381"/>
        <v>412.94446798202438</v>
      </c>
      <c r="H4915" s="28">
        <f t="shared" si="382"/>
        <v>2.4951079878185207</v>
      </c>
      <c r="I4915" s="29">
        <f t="shared" si="383"/>
        <v>0.58648345975957461</v>
      </c>
      <c r="J4915" s="24">
        <f t="shared" si="384"/>
        <v>-1.4599879027637686</v>
      </c>
      <c r="K4915" s="21"/>
    </row>
    <row r="4916" spans="1:11">
      <c r="A4916" s="20">
        <v>4909</v>
      </c>
      <c r="B4916" s="35">
        <v>4.0199999999999996</v>
      </c>
      <c r="C4916" s="33">
        <v>1357.6</v>
      </c>
      <c r="D4916" s="34" t="s">
        <v>13</v>
      </c>
      <c r="E4916" s="35">
        <v>3</v>
      </c>
      <c r="F4916" s="27">
        <f t="shared" si="380"/>
        <v>3.9365848074805849</v>
      </c>
      <c r="G4916" s="28">
        <f t="shared" si="381"/>
        <v>412.94446798202438</v>
      </c>
      <c r="H4916" s="28">
        <f t="shared" si="382"/>
        <v>2.4951079878185207</v>
      </c>
      <c r="I4916" s="29">
        <f t="shared" si="383"/>
        <v>6.4928575140602796</v>
      </c>
      <c r="J4916" s="24">
        <f t="shared" si="384"/>
        <v>-0.63287635893170346</v>
      </c>
      <c r="K4916" s="21"/>
    </row>
    <row r="4917" spans="1:11">
      <c r="A4917" s="20">
        <v>4910</v>
      </c>
      <c r="B4917" s="35">
        <v>1.59</v>
      </c>
      <c r="C4917" s="33">
        <v>1357.6</v>
      </c>
      <c r="D4917" s="34" t="s">
        <v>13</v>
      </c>
      <c r="E4917" s="35">
        <v>6</v>
      </c>
      <c r="F4917" s="27">
        <f t="shared" si="380"/>
        <v>1.5789261524406375</v>
      </c>
      <c r="G4917" s="28">
        <f t="shared" si="381"/>
        <v>412.94446798202438</v>
      </c>
      <c r="H4917" s="28">
        <f t="shared" si="382"/>
        <v>2.4951079878185207</v>
      </c>
      <c r="I4917" s="29">
        <f t="shared" si="383"/>
        <v>2.6042224502668838</v>
      </c>
      <c r="J4917" s="24">
        <f t="shared" si="384"/>
        <v>3.4110326223664877</v>
      </c>
      <c r="K4917" s="21"/>
    </row>
    <row r="4918" spans="1:11">
      <c r="A4918" s="20">
        <v>4911</v>
      </c>
      <c r="B4918" s="35">
        <v>0.97</v>
      </c>
      <c r="C4918" s="33">
        <v>1357.6</v>
      </c>
      <c r="D4918" s="34" t="s">
        <v>13</v>
      </c>
      <c r="E4918" s="35">
        <v>4</v>
      </c>
      <c r="F4918" s="27">
        <f t="shared" si="380"/>
        <v>0.97044538875957187</v>
      </c>
      <c r="G4918" s="28">
        <f t="shared" si="381"/>
        <v>412.94446798202438</v>
      </c>
      <c r="H4918" s="28">
        <f t="shared" si="382"/>
        <v>2.4951079878185207</v>
      </c>
      <c r="I4918" s="29">
        <f t="shared" si="383"/>
        <v>1.6006167636523887</v>
      </c>
      <c r="J4918" s="24">
        <f t="shared" si="384"/>
        <v>0.37946263537681091</v>
      </c>
      <c r="K4918" s="21"/>
    </row>
    <row r="4919" spans="1:11">
      <c r="A4919" s="20">
        <v>4912</v>
      </c>
      <c r="B4919" s="35">
        <v>1.08</v>
      </c>
      <c r="C4919" s="33">
        <v>2921.4</v>
      </c>
      <c r="D4919" s="34" t="s">
        <v>13</v>
      </c>
      <c r="E4919" s="35">
        <v>4</v>
      </c>
      <c r="F4919" s="27">
        <f t="shared" si="380"/>
        <v>1.0787480353196128</v>
      </c>
      <c r="G4919" s="28">
        <f t="shared" si="381"/>
        <v>783.06636079126281</v>
      </c>
      <c r="H4919" s="28">
        <f t="shared" si="382"/>
        <v>2.4951079878185207</v>
      </c>
      <c r="I4919" s="29">
        <f t="shared" si="383"/>
        <v>3.3739853569483649</v>
      </c>
      <c r="J4919" s="24">
        <f t="shared" si="384"/>
        <v>1.0854986183720836</v>
      </c>
      <c r="K4919" s="21"/>
    </row>
    <row r="4920" spans="1:11">
      <c r="A4920" s="20">
        <v>4913</v>
      </c>
      <c r="B4920" s="35">
        <v>0.63</v>
      </c>
      <c r="C4920" s="33">
        <v>2921.4</v>
      </c>
      <c r="D4920" s="34" t="s">
        <v>13</v>
      </c>
      <c r="E4920" s="35">
        <v>1</v>
      </c>
      <c r="F4920" s="27">
        <f t="shared" si="380"/>
        <v>0.63440228404079146</v>
      </c>
      <c r="G4920" s="28">
        <f t="shared" si="381"/>
        <v>783.06636079126281</v>
      </c>
      <c r="H4920" s="28">
        <f t="shared" si="382"/>
        <v>2.4951079878185207</v>
      </c>
      <c r="I4920" s="29">
        <f t="shared" si="383"/>
        <v>1.9842112770421396</v>
      </c>
      <c r="J4920" s="24">
        <f t="shared" si="384"/>
        <v>-1.3968945611216945</v>
      </c>
      <c r="K4920" s="21"/>
    </row>
    <row r="4921" spans="1:11">
      <c r="A4921" s="20">
        <v>4914</v>
      </c>
      <c r="B4921" s="35">
        <v>0.85</v>
      </c>
      <c r="C4921" s="33">
        <v>2986.4</v>
      </c>
      <c r="D4921" s="34" t="s">
        <v>13</v>
      </c>
      <c r="E4921" s="35">
        <v>6</v>
      </c>
      <c r="F4921" s="27">
        <f t="shared" si="380"/>
        <v>0.85208451052135348</v>
      </c>
      <c r="G4921" s="28">
        <f t="shared" si="381"/>
        <v>797.5881733429585</v>
      </c>
      <c r="H4921" s="28">
        <f t="shared" si="382"/>
        <v>2.4951079878185207</v>
      </c>
      <c r="I4921" s="29">
        <f t="shared" si="383"/>
        <v>2.714475861881843</v>
      </c>
      <c r="J4921" s="24">
        <f t="shared" si="384"/>
        <v>3.5083097236562306</v>
      </c>
      <c r="K4921" s="21"/>
    </row>
    <row r="4922" spans="1:11">
      <c r="A4922" s="20">
        <v>4915</v>
      </c>
      <c r="B4922" s="35">
        <v>0.91</v>
      </c>
      <c r="C4922" s="33">
        <v>2986.4</v>
      </c>
      <c r="D4922" s="34" t="s">
        <v>13</v>
      </c>
      <c r="E4922" s="35">
        <v>1</v>
      </c>
      <c r="F4922" s="27">
        <f t="shared" si="380"/>
        <v>0.91129437519940404</v>
      </c>
      <c r="G4922" s="28">
        <f t="shared" si="381"/>
        <v>797.5881733429585</v>
      </c>
      <c r="H4922" s="28">
        <f t="shared" si="382"/>
        <v>2.4951079878185207</v>
      </c>
      <c r="I4922" s="29">
        <f t="shared" si="383"/>
        <v>2.9031000493530108</v>
      </c>
      <c r="J4922" s="24">
        <f t="shared" si="384"/>
        <v>-1.632906557396554</v>
      </c>
      <c r="K4922" s="21"/>
    </row>
    <row r="4923" spans="1:11">
      <c r="A4923" s="20">
        <v>4916</v>
      </c>
      <c r="B4923" s="35">
        <v>1.98</v>
      </c>
      <c r="C4923" s="33">
        <v>3179</v>
      </c>
      <c r="D4923" s="34" t="s">
        <v>13</v>
      </c>
      <c r="E4923" s="35">
        <v>6</v>
      </c>
      <c r="F4923" s="27">
        <f t="shared" si="380"/>
        <v>1.9597202282870774</v>
      </c>
      <c r="G4923" s="28">
        <f t="shared" si="381"/>
        <v>840.31665469865663</v>
      </c>
      <c r="H4923" s="28">
        <f t="shared" si="382"/>
        <v>2.4951079878185207</v>
      </c>
      <c r="I4923" s="29">
        <f t="shared" si="383"/>
        <v>6.5775120812629542</v>
      </c>
      <c r="J4923" s="24">
        <f t="shared" si="384"/>
        <v>4.366063410594478</v>
      </c>
      <c r="K4923" s="21"/>
    </row>
    <row r="4924" spans="1:11">
      <c r="A4924" s="20">
        <v>4917</v>
      </c>
      <c r="B4924" s="35">
        <v>0.25</v>
      </c>
      <c r="C4924" s="33">
        <v>3796.2</v>
      </c>
      <c r="D4924" s="34" t="s">
        <v>13</v>
      </c>
      <c r="E4924" s="35">
        <v>0</v>
      </c>
      <c r="F4924" s="27">
        <f t="shared" si="380"/>
        <v>0.25527824438317132</v>
      </c>
      <c r="G4924" s="28">
        <f t="shared" si="381"/>
        <v>974.51277032388964</v>
      </c>
      <c r="H4924" s="28">
        <f t="shared" si="382"/>
        <v>2.4951079878185207</v>
      </c>
      <c r="I4924" s="29">
        <f t="shared" si="383"/>
        <v>0.99363286338446533</v>
      </c>
      <c r="J4924" s="24">
        <f t="shared" si="384"/>
        <v>-0.6201965899183739</v>
      </c>
      <c r="K4924" s="21"/>
    </row>
    <row r="4925" spans="1:11">
      <c r="A4925" s="20">
        <v>4918</v>
      </c>
      <c r="B4925" s="35">
        <v>0.03</v>
      </c>
      <c r="C4925" s="33">
        <v>3796.2</v>
      </c>
      <c r="D4925" s="34" t="s">
        <v>13</v>
      </c>
      <c r="E4925" s="35">
        <v>0</v>
      </c>
      <c r="F4925" s="27">
        <f t="shared" si="380"/>
        <v>3.1628088022045274E-2</v>
      </c>
      <c r="G4925" s="28">
        <f t="shared" si="381"/>
        <v>974.51277032388964</v>
      </c>
      <c r="H4925" s="28">
        <f t="shared" si="382"/>
        <v>2.4951079878185207</v>
      </c>
      <c r="I4925" s="29">
        <f t="shared" si="383"/>
        <v>0.12310766137027107</v>
      </c>
      <c r="J4925" s="24">
        <f t="shared" si="384"/>
        <v>-7.601648829958435E-2</v>
      </c>
      <c r="K4925" s="21"/>
    </row>
    <row r="4926" spans="1:11">
      <c r="A4926" s="20">
        <v>4919</v>
      </c>
      <c r="B4926" s="35">
        <v>2.16</v>
      </c>
      <c r="C4926" s="33">
        <v>2164.1999999999998</v>
      </c>
      <c r="D4926" s="34" t="s">
        <v>13</v>
      </c>
      <c r="E4926" s="35">
        <v>6</v>
      </c>
      <c r="F4926" s="27">
        <f t="shared" si="380"/>
        <v>2.1350749026753877</v>
      </c>
      <c r="G4926" s="28">
        <f t="shared" si="381"/>
        <v>609.54006171382434</v>
      </c>
      <c r="H4926" s="28">
        <f t="shared" si="382"/>
        <v>2.4951079878185207</v>
      </c>
      <c r="I4926" s="29">
        <f t="shared" si="383"/>
        <v>5.1980443197163781</v>
      </c>
      <c r="J4926" s="24">
        <f t="shared" si="384"/>
        <v>4.3701618392134236</v>
      </c>
      <c r="K4926" s="21"/>
    </row>
    <row r="4927" spans="1:11">
      <c r="A4927" s="20">
        <v>4920</v>
      </c>
      <c r="B4927" s="35">
        <v>0.75</v>
      </c>
      <c r="C4927" s="33">
        <v>2061.1999999999998</v>
      </c>
      <c r="D4927" s="34" t="s">
        <v>13</v>
      </c>
      <c r="E4927" s="35">
        <v>1</v>
      </c>
      <c r="F4927" s="27">
        <f t="shared" si="380"/>
        <v>0.75325885566119943</v>
      </c>
      <c r="G4927" s="28">
        <f t="shared" si="381"/>
        <v>585.21986522940506</v>
      </c>
      <c r="H4927" s="28">
        <f t="shared" si="382"/>
        <v>2.4951079878185207</v>
      </c>
      <c r="I4927" s="29">
        <f t="shared" si="383"/>
        <v>1.7607103363155279</v>
      </c>
      <c r="J4927" s="24">
        <f t="shared" si="384"/>
        <v>-1.3208072519048111</v>
      </c>
      <c r="K4927" s="21"/>
    </row>
    <row r="4928" spans="1:11">
      <c r="A4928" s="20">
        <v>4921</v>
      </c>
      <c r="B4928" s="35">
        <v>0.3</v>
      </c>
      <c r="C4928" s="33">
        <v>2061.1999999999998</v>
      </c>
      <c r="D4928" s="34" t="s">
        <v>13</v>
      </c>
      <c r="E4928" s="35">
        <v>0</v>
      </c>
      <c r="F4928" s="27">
        <f t="shared" si="380"/>
        <v>0.3054933002787984</v>
      </c>
      <c r="G4928" s="28">
        <f t="shared" si="381"/>
        <v>585.21986522940506</v>
      </c>
      <c r="H4928" s="28">
        <f t="shared" si="382"/>
        <v>2.4951079878185207</v>
      </c>
      <c r="I4928" s="29">
        <f t="shared" si="383"/>
        <v>0.71407751456685631</v>
      </c>
      <c r="J4928" s="24">
        <f t="shared" si="384"/>
        <v>-0.51787419881103514</v>
      </c>
      <c r="K4928" s="21"/>
    </row>
    <row r="4929" spans="1:11">
      <c r="A4929" s="20">
        <v>4922</v>
      </c>
      <c r="B4929" s="35">
        <v>2.62</v>
      </c>
      <c r="C4929" s="33">
        <v>2061.1999999999998</v>
      </c>
      <c r="D4929" s="34" t="s">
        <v>13</v>
      </c>
      <c r="E4929" s="35">
        <v>2</v>
      </c>
      <c r="F4929" s="27">
        <f t="shared" si="380"/>
        <v>2.5822421663421613</v>
      </c>
      <c r="G4929" s="28">
        <f t="shared" si="381"/>
        <v>585.21986522940506</v>
      </c>
      <c r="H4929" s="28">
        <f t="shared" si="382"/>
        <v>2.4951079878185207</v>
      </c>
      <c r="I4929" s="29">
        <f t="shared" si="383"/>
        <v>6.0358805462134573</v>
      </c>
      <c r="J4929" s="24">
        <f t="shared" si="384"/>
        <v>-1.88428480459892</v>
      </c>
      <c r="K4929" s="21"/>
    </row>
    <row r="4930" spans="1:11">
      <c r="A4930" s="20">
        <v>4923</v>
      </c>
      <c r="B4930" s="35">
        <v>0.05</v>
      </c>
      <c r="C4930" s="33">
        <v>2061.1999999999998</v>
      </c>
      <c r="D4930" s="34" t="s">
        <v>13</v>
      </c>
      <c r="E4930" s="35">
        <v>0</v>
      </c>
      <c r="F4930" s="27">
        <f t="shared" si="380"/>
        <v>5.2309208748946186E-2</v>
      </c>
      <c r="G4930" s="28">
        <f t="shared" si="381"/>
        <v>585.21986522940506</v>
      </c>
      <c r="H4930" s="28">
        <f t="shared" si="382"/>
        <v>2.4951079878185207</v>
      </c>
      <c r="I4930" s="29">
        <f t="shared" si="383"/>
        <v>0.12227053666420024</v>
      </c>
      <c r="J4930" s="24">
        <f t="shared" si="384"/>
        <v>-8.8068843165830107E-2</v>
      </c>
      <c r="K4930" s="21"/>
    </row>
    <row r="4931" spans="1:11">
      <c r="A4931" s="20">
        <v>4924</v>
      </c>
      <c r="B4931" s="35">
        <v>0.55000000000000004</v>
      </c>
      <c r="C4931" s="33">
        <v>1818</v>
      </c>
      <c r="D4931" s="34" t="s">
        <v>13</v>
      </c>
      <c r="E4931" s="35">
        <v>0</v>
      </c>
      <c r="F4931" s="27">
        <f t="shared" si="380"/>
        <v>0.55497797498668111</v>
      </c>
      <c r="G4931" s="28">
        <f t="shared" si="381"/>
        <v>526.97397035347115</v>
      </c>
      <c r="H4931" s="28">
        <f t="shared" si="382"/>
        <v>2.4951079878185207</v>
      </c>
      <c r="I4931" s="29">
        <f t="shared" si="383"/>
        <v>1.1681255406836704</v>
      </c>
      <c r="J4931" s="24">
        <f t="shared" si="384"/>
        <v>-0.87097691767048047</v>
      </c>
      <c r="K4931" s="21"/>
    </row>
    <row r="4932" spans="1:11">
      <c r="A4932" s="20">
        <v>4925</v>
      </c>
      <c r="B4932" s="35">
        <v>2.74</v>
      </c>
      <c r="C4932" s="33">
        <v>1191</v>
      </c>
      <c r="D4932" s="34" t="s">
        <v>13</v>
      </c>
      <c r="E4932" s="35">
        <v>3</v>
      </c>
      <c r="F4932" s="27">
        <f t="shared" si="380"/>
        <v>2.6986907177998414</v>
      </c>
      <c r="G4932" s="28">
        <f t="shared" si="381"/>
        <v>370.18004389914086</v>
      </c>
      <c r="H4932" s="28">
        <f t="shared" si="382"/>
        <v>2.4951079878185207</v>
      </c>
      <c r="I4932" s="29">
        <f t="shared" si="383"/>
        <v>3.9901638136187634</v>
      </c>
      <c r="J4932" s="24">
        <f t="shared" si="384"/>
        <v>3.7493909440417639E-2</v>
      </c>
      <c r="K4932" s="21"/>
    </row>
    <row r="4933" spans="1:11">
      <c r="A4933" s="20">
        <v>4926</v>
      </c>
      <c r="B4933" s="35">
        <v>2.52</v>
      </c>
      <c r="C4933" s="33">
        <v>1191</v>
      </c>
      <c r="D4933" s="34" t="s">
        <v>13</v>
      </c>
      <c r="E4933" s="35">
        <v>9</v>
      </c>
      <c r="F4933" s="27">
        <f t="shared" si="380"/>
        <v>2.4851404222623725</v>
      </c>
      <c r="G4933" s="28">
        <f t="shared" si="381"/>
        <v>370.18004389914086</v>
      </c>
      <c r="H4933" s="28">
        <f t="shared" si="382"/>
        <v>2.4951079878185207</v>
      </c>
      <c r="I4933" s="29">
        <f t="shared" si="383"/>
        <v>3.6744178646587833</v>
      </c>
      <c r="J4933" s="24">
        <f t="shared" si="384"/>
        <v>8.7623691928213177</v>
      </c>
      <c r="K4933" s="21"/>
    </row>
    <row r="4934" spans="1:11">
      <c r="A4934" s="20">
        <v>4927</v>
      </c>
      <c r="B4934" s="35">
        <v>3.91</v>
      </c>
      <c r="C4934" s="33">
        <v>1048.5999999999999</v>
      </c>
      <c r="D4934" s="34" t="s">
        <v>13</v>
      </c>
      <c r="E4934" s="35">
        <v>2</v>
      </c>
      <c r="F4934" s="27">
        <f t="shared" si="380"/>
        <v>3.8304686680468842</v>
      </c>
      <c r="G4934" s="28">
        <f t="shared" si="381"/>
        <v>332.83993583216659</v>
      </c>
      <c r="H4934" s="28">
        <f t="shared" si="382"/>
        <v>2.4951079878185207</v>
      </c>
      <c r="I4934" s="29">
        <f t="shared" si="383"/>
        <v>5.0922762052691315</v>
      </c>
      <c r="J4934" s="24">
        <f t="shared" si="384"/>
        <v>-1.6038531883208975</v>
      </c>
      <c r="K4934" s="21"/>
    </row>
    <row r="4935" spans="1:11">
      <c r="A4935" s="20">
        <v>4928</v>
      </c>
      <c r="B4935" s="35">
        <v>6.74</v>
      </c>
      <c r="C4935" s="33">
        <v>1048.5999999999999</v>
      </c>
      <c r="D4935" s="34" t="s">
        <v>13</v>
      </c>
      <c r="E4935" s="35">
        <v>5</v>
      </c>
      <c r="F4935" s="27">
        <f t="shared" si="380"/>
        <v>6.5489391819055003</v>
      </c>
      <c r="G4935" s="28">
        <f t="shared" si="381"/>
        <v>332.83993583216659</v>
      </c>
      <c r="H4935" s="28">
        <f t="shared" si="382"/>
        <v>2.4951079878185207</v>
      </c>
      <c r="I4935" s="29">
        <f t="shared" si="383"/>
        <v>8.706247213027428</v>
      </c>
      <c r="J4935" s="24">
        <f t="shared" si="384"/>
        <v>2.255865159938935</v>
      </c>
      <c r="K4935" s="21"/>
    </row>
    <row r="4936" spans="1:11">
      <c r="A4936" s="20">
        <v>4929</v>
      </c>
      <c r="B4936" s="35">
        <v>4.54</v>
      </c>
      <c r="C4936" s="33">
        <v>1048.5999999999999</v>
      </c>
      <c r="D4936" s="34" t="s">
        <v>13</v>
      </c>
      <c r="E4936" s="35">
        <v>1</v>
      </c>
      <c r="F4936" s="27">
        <f t="shared" ref="F4936:F4999" si="385">B4936^$F$2</f>
        <v>4.4376515797467446</v>
      </c>
      <c r="G4936" s="28">
        <f t="shared" ref="G4936:G4999" si="386">C4936^$I$2</f>
        <v>332.83993583216659</v>
      </c>
      <c r="H4936" s="28">
        <f t="shared" si="382"/>
        <v>2.4951079878185207</v>
      </c>
      <c r="I4936" s="29">
        <f t="shared" si="383"/>
        <v>5.8994732773370195</v>
      </c>
      <c r="J4936" s="24">
        <f t="shared" si="384"/>
        <v>-3.4566970126944625</v>
      </c>
      <c r="K4936" s="21"/>
    </row>
    <row r="4937" spans="1:11">
      <c r="A4937" s="20">
        <v>4930</v>
      </c>
      <c r="B4937" s="35">
        <v>5.05</v>
      </c>
      <c r="C4937" s="33">
        <v>1048.5999999999999</v>
      </c>
      <c r="D4937" s="34" t="s">
        <v>13</v>
      </c>
      <c r="E4937" s="35">
        <v>3</v>
      </c>
      <c r="F4937" s="27">
        <f t="shared" si="385"/>
        <v>4.9282405630447697</v>
      </c>
      <c r="G4937" s="28">
        <f t="shared" si="386"/>
        <v>332.83993583216659</v>
      </c>
      <c r="H4937" s="28">
        <f t="shared" ref="H4937:H5000" si="387">IF(D4937="F",1,IF(D4937="R",$G$2,$H$2))</f>
        <v>2.4951079878185207</v>
      </c>
      <c r="I4937" s="29">
        <f t="shared" ref="I4937:I5000" si="388">$E$2*F4937*G4937*H4937</f>
        <v>6.5516688238129346</v>
      </c>
      <c r="J4937" s="24">
        <f t="shared" ref="J4937:J5000" si="389">IF(OR(B4937&lt;=0,C4937&lt;=0,I4937&lt;=0),0,GAMMALN(E4937+$J$2*B4937)-GAMMALN($J$2*B4937)+$J$2*B4937*LN($J$2*B4937)+E4937*LN(I4937)-($J$2*B4937+E4937)*LN($J$2*B4937+I4937))</f>
        <v>-0.68701990008464264</v>
      </c>
      <c r="K4937" s="21"/>
    </row>
    <row r="4938" spans="1:11">
      <c r="A4938" s="20">
        <v>4931</v>
      </c>
      <c r="B4938" s="35">
        <v>1.26</v>
      </c>
      <c r="C4938" s="33">
        <v>1518</v>
      </c>
      <c r="D4938" s="34" t="s">
        <v>13</v>
      </c>
      <c r="E4938" s="35">
        <v>2</v>
      </c>
      <c r="F4938" s="27">
        <f t="shared" si="385"/>
        <v>1.2556188753142197</v>
      </c>
      <c r="G4938" s="28">
        <f t="shared" si="386"/>
        <v>453.30397245277447</v>
      </c>
      <c r="H4938" s="28">
        <f t="shared" si="387"/>
        <v>2.4951079878185207</v>
      </c>
      <c r="I4938" s="29">
        <f t="shared" si="388"/>
        <v>2.273379651895961</v>
      </c>
      <c r="J4938" s="24">
        <f t="shared" si="389"/>
        <v>-0.85578064649673102</v>
      </c>
      <c r="K4938" s="21"/>
    </row>
    <row r="4939" spans="1:11">
      <c r="A4939" s="20">
        <v>4932</v>
      </c>
      <c r="B4939" s="35">
        <v>3.58</v>
      </c>
      <c r="C4939" s="33">
        <v>1518</v>
      </c>
      <c r="D4939" s="34" t="s">
        <v>13</v>
      </c>
      <c r="E4939" s="35">
        <v>4</v>
      </c>
      <c r="F4939" s="27">
        <f t="shared" si="385"/>
        <v>3.5118448253507961</v>
      </c>
      <c r="G4939" s="28">
        <f t="shared" si="386"/>
        <v>453.30397245277447</v>
      </c>
      <c r="H4939" s="28">
        <f t="shared" si="387"/>
        <v>2.4951079878185207</v>
      </c>
      <c r="I4939" s="29">
        <f t="shared" si="388"/>
        <v>6.3584235021719326</v>
      </c>
      <c r="J4939" s="24">
        <f t="shared" si="389"/>
        <v>1.0492416360533099</v>
      </c>
      <c r="K4939" s="21"/>
    </row>
    <row r="4940" spans="1:11">
      <c r="A4940" s="20">
        <v>4933</v>
      </c>
      <c r="B4940" s="35">
        <v>1.46</v>
      </c>
      <c r="C4940" s="33">
        <v>2238.4</v>
      </c>
      <c r="D4940" s="34" t="s">
        <v>13</v>
      </c>
      <c r="E4940" s="35">
        <v>1</v>
      </c>
      <c r="F4940" s="27">
        <f t="shared" si="385"/>
        <v>1.4516965778482038</v>
      </c>
      <c r="G4940" s="28">
        <f t="shared" si="386"/>
        <v>626.9415248951384</v>
      </c>
      <c r="H4940" s="28">
        <f t="shared" si="387"/>
        <v>2.4951079878185207</v>
      </c>
      <c r="I4940" s="29">
        <f t="shared" si="388"/>
        <v>3.6351931956810435</v>
      </c>
      <c r="J4940" s="24">
        <f t="shared" si="389"/>
        <v>-1.9478776604667392</v>
      </c>
      <c r="K4940" s="21"/>
    </row>
    <row r="4941" spans="1:11">
      <c r="A4941" s="20">
        <v>4934</v>
      </c>
      <c r="B4941" s="35">
        <v>3.43</v>
      </c>
      <c r="C4941" s="33">
        <v>2238.4</v>
      </c>
      <c r="D4941" s="34" t="s">
        <v>13</v>
      </c>
      <c r="E4941" s="35">
        <v>5</v>
      </c>
      <c r="F4941" s="27">
        <f t="shared" si="385"/>
        <v>3.3668717162566004</v>
      </c>
      <c r="G4941" s="28">
        <f t="shared" si="386"/>
        <v>626.9415248951384</v>
      </c>
      <c r="H4941" s="28">
        <f t="shared" si="387"/>
        <v>2.4951079878185207</v>
      </c>
      <c r="I4941" s="29">
        <f t="shared" si="388"/>
        <v>8.4309829894403343</v>
      </c>
      <c r="J4941" s="24">
        <f t="shared" si="389"/>
        <v>2.3651386991675452</v>
      </c>
      <c r="K4941" s="21"/>
    </row>
    <row r="4942" spans="1:11">
      <c r="A4942" s="20">
        <v>4935</v>
      </c>
      <c r="B4942" s="35">
        <v>0.17</v>
      </c>
      <c r="C4942" s="33">
        <v>2238.4</v>
      </c>
      <c r="D4942" s="34" t="s">
        <v>13</v>
      </c>
      <c r="E4942" s="35">
        <v>0</v>
      </c>
      <c r="F4942" s="27">
        <f t="shared" si="385"/>
        <v>0.17460111667684058</v>
      </c>
      <c r="G4942" s="28">
        <f t="shared" si="386"/>
        <v>626.9415248951384</v>
      </c>
      <c r="H4942" s="28">
        <f t="shared" si="387"/>
        <v>2.4951079878185207</v>
      </c>
      <c r="I4942" s="29">
        <f t="shared" si="388"/>
        <v>0.43721863162532787</v>
      </c>
      <c r="J4942" s="24">
        <f t="shared" si="389"/>
        <v>-0.31081811038345786</v>
      </c>
      <c r="K4942" s="21"/>
    </row>
    <row r="4943" spans="1:11">
      <c r="A4943" s="20">
        <v>4936</v>
      </c>
      <c r="B4943" s="35">
        <v>3.85</v>
      </c>
      <c r="C4943" s="33">
        <v>3830.8</v>
      </c>
      <c r="D4943" s="34" t="s">
        <v>13</v>
      </c>
      <c r="E4943" s="35">
        <v>9</v>
      </c>
      <c r="F4943" s="27">
        <f t="shared" si="385"/>
        <v>3.7725682495712722</v>
      </c>
      <c r="G4943" s="28">
        <f t="shared" si="386"/>
        <v>981.92382503332396</v>
      </c>
      <c r="H4943" s="28">
        <f t="shared" si="387"/>
        <v>2.4951079878185207</v>
      </c>
      <c r="I4943" s="29">
        <f t="shared" si="388"/>
        <v>14.795836069828621</v>
      </c>
      <c r="J4943" s="24">
        <f t="shared" si="389"/>
        <v>9.8583256606362824</v>
      </c>
      <c r="K4943" s="21"/>
    </row>
    <row r="4944" spans="1:11">
      <c r="A4944" s="20">
        <v>4937</v>
      </c>
      <c r="B4944" s="35">
        <v>5.05</v>
      </c>
      <c r="C4944" s="33">
        <v>3830.8</v>
      </c>
      <c r="D4944" s="34" t="s">
        <v>13</v>
      </c>
      <c r="E4944" s="35">
        <v>9</v>
      </c>
      <c r="F4944" s="27">
        <f t="shared" si="385"/>
        <v>4.9282405630447697</v>
      </c>
      <c r="G4944" s="28">
        <f t="shared" si="386"/>
        <v>981.92382503332396</v>
      </c>
      <c r="H4944" s="28">
        <f t="shared" si="387"/>
        <v>2.4951079878185207</v>
      </c>
      <c r="I4944" s="29">
        <f t="shared" si="388"/>
        <v>19.328328782859501</v>
      </c>
      <c r="J4944" s="24">
        <f t="shared" si="389"/>
        <v>8.8606508980895597</v>
      </c>
      <c r="K4944" s="21"/>
    </row>
    <row r="4945" spans="1:11">
      <c r="A4945" s="20">
        <v>4938</v>
      </c>
      <c r="B4945" s="35">
        <v>0.03</v>
      </c>
      <c r="C4945" s="33">
        <v>3830.8</v>
      </c>
      <c r="D4945" s="34" t="s">
        <v>13</v>
      </c>
      <c r="E4945" s="35">
        <v>0</v>
      </c>
      <c r="F4945" s="27">
        <f t="shared" si="385"/>
        <v>3.1628088022045274E-2</v>
      </c>
      <c r="G4945" s="28">
        <f t="shared" si="386"/>
        <v>981.92382503332396</v>
      </c>
      <c r="H4945" s="28">
        <f t="shared" si="387"/>
        <v>2.4951079878185207</v>
      </c>
      <c r="I4945" s="29">
        <f t="shared" si="388"/>
        <v>0.12404388061885244</v>
      </c>
      <c r="J4945" s="24">
        <f t="shared" si="389"/>
        <v>-7.6397210000037519E-2</v>
      </c>
      <c r="K4945" s="21"/>
    </row>
    <row r="4946" spans="1:11">
      <c r="A4946" s="20">
        <v>4939</v>
      </c>
      <c r="B4946" s="35">
        <v>0.46</v>
      </c>
      <c r="C4946" s="33">
        <v>4691</v>
      </c>
      <c r="D4946" s="34" t="s">
        <v>13</v>
      </c>
      <c r="E4946" s="35">
        <v>1</v>
      </c>
      <c r="F4946" s="27">
        <f t="shared" si="385"/>
        <v>0.46541512434890886</v>
      </c>
      <c r="G4946" s="28">
        <f t="shared" si="386"/>
        <v>1162.8895894889333</v>
      </c>
      <c r="H4946" s="28">
        <f t="shared" si="387"/>
        <v>2.4951079878185207</v>
      </c>
      <c r="I4946" s="29">
        <f t="shared" si="388"/>
        <v>2.1617406173947979</v>
      </c>
      <c r="J4946" s="24">
        <f t="shared" si="389"/>
        <v>-1.4818917128418891</v>
      </c>
      <c r="K4946" s="21"/>
    </row>
    <row r="4947" spans="1:11">
      <c r="A4947" s="20">
        <v>4940</v>
      </c>
      <c r="B4947" s="35">
        <v>0.1</v>
      </c>
      <c r="C4947" s="33">
        <v>4691</v>
      </c>
      <c r="D4947" s="34" t="s">
        <v>13</v>
      </c>
      <c r="E4947" s="35">
        <v>0</v>
      </c>
      <c r="F4947" s="27">
        <f t="shared" si="385"/>
        <v>0.10353120017093975</v>
      </c>
      <c r="G4947" s="28">
        <f t="shared" si="386"/>
        <v>1162.8895894889333</v>
      </c>
      <c r="H4947" s="28">
        <f t="shared" si="387"/>
        <v>2.4951079878185207</v>
      </c>
      <c r="I4947" s="29">
        <f t="shared" si="388"/>
        <v>0.48087736918787655</v>
      </c>
      <c r="J4947" s="24">
        <f t="shared" si="389"/>
        <v>-0.2807590614769534</v>
      </c>
      <c r="K4947" s="21"/>
    </row>
    <row r="4948" spans="1:11">
      <c r="A4948" s="20">
        <v>4941</v>
      </c>
      <c r="B4948" s="35">
        <v>0.03</v>
      </c>
      <c r="C4948" s="33">
        <v>4691</v>
      </c>
      <c r="D4948" s="34" t="s">
        <v>13</v>
      </c>
      <c r="E4948" s="35">
        <v>0</v>
      </c>
      <c r="F4948" s="27">
        <f t="shared" si="385"/>
        <v>3.1628088022045274E-2</v>
      </c>
      <c r="G4948" s="28">
        <f t="shared" si="386"/>
        <v>1162.8895894889333</v>
      </c>
      <c r="H4948" s="28">
        <f t="shared" si="387"/>
        <v>2.4951079878185207</v>
      </c>
      <c r="I4948" s="29">
        <f t="shared" si="388"/>
        <v>0.14690481454259052</v>
      </c>
      <c r="J4948" s="24">
        <f t="shared" si="389"/>
        <v>-8.5199292106492117E-2</v>
      </c>
      <c r="K4948" s="21"/>
    </row>
    <row r="4949" spans="1:11">
      <c r="A4949" s="20">
        <v>4942</v>
      </c>
      <c r="B4949" s="35">
        <v>7.0000000000000007E-2</v>
      </c>
      <c r="C4949" s="33">
        <v>6975</v>
      </c>
      <c r="D4949" s="34" t="s">
        <v>13</v>
      </c>
      <c r="E4949" s="35">
        <v>0</v>
      </c>
      <c r="F4949" s="27">
        <f t="shared" si="385"/>
        <v>7.2862464124135648E-2</v>
      </c>
      <c r="G4949" s="28">
        <f t="shared" si="386"/>
        <v>1619.5440224255431</v>
      </c>
      <c r="H4949" s="28">
        <f t="shared" si="387"/>
        <v>2.4951079878185207</v>
      </c>
      <c r="I4949" s="29">
        <f t="shared" si="388"/>
        <v>0.47132580704616045</v>
      </c>
      <c r="J4949" s="24">
        <f t="shared" si="389"/>
        <v>-0.24097015465440569</v>
      </c>
      <c r="K4949" s="21"/>
    </row>
    <row r="4950" spans="1:11">
      <c r="A4950" s="20">
        <v>4943</v>
      </c>
      <c r="B4950" s="35">
        <v>0.04</v>
      </c>
      <c r="C4950" s="33">
        <v>6975</v>
      </c>
      <c r="D4950" s="34" t="s">
        <v>13</v>
      </c>
      <c r="E4950" s="35">
        <v>0</v>
      </c>
      <c r="F4950" s="27">
        <f t="shared" si="385"/>
        <v>4.1988338782001595E-2</v>
      </c>
      <c r="G4950" s="28">
        <f t="shared" si="386"/>
        <v>1619.5440224255431</v>
      </c>
      <c r="H4950" s="28">
        <f t="shared" si="387"/>
        <v>2.4951079878185207</v>
      </c>
      <c r="I4950" s="29">
        <f t="shared" si="388"/>
        <v>0.27161018915360852</v>
      </c>
      <c r="J4950" s="24">
        <f t="shared" si="389"/>
        <v>-0.1383691315626896</v>
      </c>
      <c r="K4950" s="21"/>
    </row>
    <row r="4951" spans="1:11">
      <c r="A4951" s="20">
        <v>4944</v>
      </c>
      <c r="B4951" s="35">
        <v>0.01</v>
      </c>
      <c r="C4951" s="33">
        <v>10148.200000000001</v>
      </c>
      <c r="D4951" s="34" t="s">
        <v>13</v>
      </c>
      <c r="E4951" s="35">
        <v>0</v>
      </c>
      <c r="F4951" s="27">
        <f t="shared" si="385"/>
        <v>1.0718709408835196E-2</v>
      </c>
      <c r="G4951" s="28">
        <f t="shared" si="386"/>
        <v>2214.978845925194</v>
      </c>
      <c r="H4951" s="28">
        <f t="shared" si="387"/>
        <v>2.4951079878185207</v>
      </c>
      <c r="I4951" s="29">
        <f t="shared" si="388"/>
        <v>9.4828021128591067E-2</v>
      </c>
      <c r="J4951" s="24">
        <f t="shared" si="389"/>
        <v>-4.1563363095979793E-2</v>
      </c>
      <c r="K4951" s="21"/>
    </row>
    <row r="4952" spans="1:11">
      <c r="A4952" s="20">
        <v>4945</v>
      </c>
      <c r="B4952" s="35">
        <v>0.4</v>
      </c>
      <c r="C4952" s="33">
        <v>14064.8</v>
      </c>
      <c r="D4952" s="34" t="s">
        <v>13</v>
      </c>
      <c r="E4952" s="35">
        <v>4</v>
      </c>
      <c r="F4952" s="27">
        <f t="shared" si="385"/>
        <v>0.40556217558257712</v>
      </c>
      <c r="G4952" s="28">
        <f t="shared" si="386"/>
        <v>2908.8913889072101</v>
      </c>
      <c r="H4952" s="28">
        <f t="shared" si="387"/>
        <v>2.4951079878185207</v>
      </c>
      <c r="I4952" s="29">
        <f t="shared" si="388"/>
        <v>4.7120463960852659</v>
      </c>
      <c r="J4952" s="24">
        <f t="shared" si="389"/>
        <v>0.72108879443254459</v>
      </c>
      <c r="K4952" s="21"/>
    </row>
    <row r="4953" spans="1:11">
      <c r="A4953" s="20">
        <v>4946</v>
      </c>
      <c r="B4953" s="35">
        <v>0.21</v>
      </c>
      <c r="C4953" s="33">
        <v>14064.8</v>
      </c>
      <c r="D4953" s="34" t="s">
        <v>13</v>
      </c>
      <c r="E4953" s="35">
        <v>5</v>
      </c>
      <c r="F4953" s="27">
        <f t="shared" si="385"/>
        <v>0.2149979387370769</v>
      </c>
      <c r="G4953" s="28">
        <f t="shared" si="386"/>
        <v>2908.8913889072101</v>
      </c>
      <c r="H4953" s="28">
        <f t="shared" si="387"/>
        <v>2.4951079878185207</v>
      </c>
      <c r="I4953" s="29">
        <f t="shared" si="388"/>
        <v>2.4979653512720867</v>
      </c>
      <c r="J4953" s="24">
        <f t="shared" si="389"/>
        <v>1.6551912478272408</v>
      </c>
      <c r="K4953" s="21"/>
    </row>
    <row r="4954" spans="1:11">
      <c r="A4954" s="20">
        <v>4947</v>
      </c>
      <c r="B4954" s="35">
        <v>0.01</v>
      </c>
      <c r="C4954" s="33">
        <v>14064.8</v>
      </c>
      <c r="D4954" s="34" t="s">
        <v>13</v>
      </c>
      <c r="E4954" s="35">
        <v>0</v>
      </c>
      <c r="F4954" s="27">
        <f t="shared" si="385"/>
        <v>1.0718709408835196E-2</v>
      </c>
      <c r="G4954" s="28">
        <f t="shared" si="386"/>
        <v>2908.8913889072101</v>
      </c>
      <c r="H4954" s="28">
        <f t="shared" si="387"/>
        <v>2.4951079878185207</v>
      </c>
      <c r="I4954" s="29">
        <f t="shared" si="388"/>
        <v>0.12453591355760764</v>
      </c>
      <c r="J4954" s="24">
        <f t="shared" si="389"/>
        <v>-4.7668407460740643E-2</v>
      </c>
      <c r="K4954" s="21"/>
    </row>
    <row r="4955" spans="1:11">
      <c r="A4955" s="20">
        <v>4948</v>
      </c>
      <c r="B4955" s="35">
        <v>0.09</v>
      </c>
      <c r="C4955" s="33">
        <v>335.6</v>
      </c>
      <c r="D4955" s="34" t="s">
        <v>13</v>
      </c>
      <c r="E4955" s="35">
        <v>0</v>
      </c>
      <c r="F4955" s="27">
        <f t="shared" si="385"/>
        <v>9.3326156515232073E-2</v>
      </c>
      <c r="G4955" s="28">
        <f t="shared" si="386"/>
        <v>128.55330311020907</v>
      </c>
      <c r="H4955" s="28">
        <f t="shared" si="387"/>
        <v>2.4951079878185207</v>
      </c>
      <c r="I4955" s="29">
        <f t="shared" si="388"/>
        <v>4.7919384203221851E-2</v>
      </c>
      <c r="J4955" s="24">
        <f t="shared" si="389"/>
        <v>-4.3898944260930328E-2</v>
      </c>
      <c r="K4955" s="21"/>
    </row>
    <row r="4956" spans="1:11">
      <c r="A4956" s="20">
        <v>4949</v>
      </c>
      <c r="B4956" s="35">
        <v>0.03</v>
      </c>
      <c r="C4956" s="33">
        <v>335.6</v>
      </c>
      <c r="D4956" s="34" t="s">
        <v>13</v>
      </c>
      <c r="E4956" s="35">
        <v>0</v>
      </c>
      <c r="F4956" s="27">
        <f t="shared" si="385"/>
        <v>3.1628088022045274E-2</v>
      </c>
      <c r="G4956" s="28">
        <f t="shared" si="386"/>
        <v>128.55330311020907</v>
      </c>
      <c r="H4956" s="28">
        <f t="shared" si="387"/>
        <v>2.4951079878185207</v>
      </c>
      <c r="I4956" s="29">
        <f t="shared" si="388"/>
        <v>1.6239804124949055E-2</v>
      </c>
      <c r="J4956" s="24">
        <f t="shared" si="389"/>
        <v>-1.4857047013063479E-2</v>
      </c>
      <c r="K4956" s="21"/>
    </row>
    <row r="4957" spans="1:11">
      <c r="A4957" s="20">
        <v>4950</v>
      </c>
      <c r="B4957" s="35">
        <v>5.85</v>
      </c>
      <c r="C4957" s="33">
        <v>335.6</v>
      </c>
      <c r="D4957" s="34" t="s">
        <v>13</v>
      </c>
      <c r="E4957" s="35">
        <v>3</v>
      </c>
      <c r="F4957" s="27">
        <f t="shared" si="385"/>
        <v>5.6963133218196704</v>
      </c>
      <c r="G4957" s="28">
        <f t="shared" si="386"/>
        <v>128.55330311020907</v>
      </c>
      <c r="H4957" s="28">
        <f t="shared" si="387"/>
        <v>2.4951079878185207</v>
      </c>
      <c r="I4957" s="29">
        <f t="shared" si="388"/>
        <v>2.9248373318112204</v>
      </c>
      <c r="J4957" s="24">
        <f t="shared" si="389"/>
        <v>0.21079420880640498</v>
      </c>
      <c r="K4957" s="21"/>
    </row>
    <row r="4958" spans="1:11">
      <c r="A4958" s="20">
        <v>4951</v>
      </c>
      <c r="B4958" s="35">
        <v>2.2000000000000002</v>
      </c>
      <c r="C4958" s="33">
        <v>335.6</v>
      </c>
      <c r="D4958" s="34" t="s">
        <v>13</v>
      </c>
      <c r="E4958" s="35">
        <v>0</v>
      </c>
      <c r="F4958" s="27">
        <f t="shared" si="385"/>
        <v>2.1740120327436214</v>
      </c>
      <c r="G4958" s="28">
        <f t="shared" si="386"/>
        <v>128.55330311020907</v>
      </c>
      <c r="H4958" s="28">
        <f t="shared" si="387"/>
        <v>2.4951079878185207</v>
      </c>
      <c r="I4958" s="29">
        <f t="shared" si="388"/>
        <v>1.1162713836015072</v>
      </c>
      <c r="J4958" s="24">
        <f t="shared" si="389"/>
        <v>-1.0265615620147184</v>
      </c>
      <c r="K4958" s="21"/>
    </row>
    <row r="4959" spans="1:11">
      <c r="A4959" s="20">
        <v>4952</v>
      </c>
      <c r="B4959" s="35">
        <v>2.96</v>
      </c>
      <c r="C4959" s="33">
        <v>335.6</v>
      </c>
      <c r="D4959" s="34" t="s">
        <v>13</v>
      </c>
      <c r="E4959" s="35">
        <v>2</v>
      </c>
      <c r="F4959" s="27">
        <f t="shared" si="385"/>
        <v>2.9119824722219896</v>
      </c>
      <c r="G4959" s="28">
        <f t="shared" si="386"/>
        <v>128.55330311020907</v>
      </c>
      <c r="H4959" s="28">
        <f t="shared" si="387"/>
        <v>2.4951079878185207</v>
      </c>
      <c r="I4959" s="29">
        <f t="shared" si="388"/>
        <v>1.495190759909613</v>
      </c>
      <c r="J4959" s="24">
        <f t="shared" si="389"/>
        <v>-0.7871752872261446</v>
      </c>
      <c r="K4959" s="21"/>
    </row>
    <row r="4960" spans="1:11">
      <c r="A4960" s="20">
        <v>4953</v>
      </c>
      <c r="B4960" s="35">
        <v>1.93</v>
      </c>
      <c r="C4960" s="33">
        <v>335.6</v>
      </c>
      <c r="D4960" s="34" t="s">
        <v>13</v>
      </c>
      <c r="E4960" s="35">
        <v>1</v>
      </c>
      <c r="F4960" s="27">
        <f t="shared" si="385"/>
        <v>1.9109688323712204</v>
      </c>
      <c r="G4960" s="28">
        <f t="shared" si="386"/>
        <v>128.55330311020907</v>
      </c>
      <c r="H4960" s="28">
        <f t="shared" si="387"/>
        <v>2.4951079878185207</v>
      </c>
      <c r="I4960" s="29">
        <f t="shared" si="388"/>
        <v>0.98120883895859279</v>
      </c>
      <c r="J4960" s="24">
        <f t="shared" si="389"/>
        <v>-1.0867669269029232</v>
      </c>
      <c r="K4960" s="21"/>
    </row>
    <row r="4961" spans="1:11">
      <c r="A4961" s="20">
        <v>4954</v>
      </c>
      <c r="B4961" s="35">
        <v>2.41</v>
      </c>
      <c r="C4961" s="33">
        <v>335.6</v>
      </c>
      <c r="D4961" s="34" t="s">
        <v>13</v>
      </c>
      <c r="E4961" s="35">
        <v>6</v>
      </c>
      <c r="F4961" s="27">
        <f t="shared" si="385"/>
        <v>2.3782612992485852</v>
      </c>
      <c r="G4961" s="28">
        <f t="shared" si="386"/>
        <v>128.55330311020907</v>
      </c>
      <c r="H4961" s="28">
        <f t="shared" si="387"/>
        <v>2.4951079878185207</v>
      </c>
      <c r="I4961" s="29">
        <f t="shared" si="388"/>
        <v>1.2211455093593826</v>
      </c>
      <c r="J4961" s="24">
        <f t="shared" si="389"/>
        <v>0.8586415029877017</v>
      </c>
      <c r="K4961" s="21"/>
    </row>
    <row r="4962" spans="1:11">
      <c r="A4962" s="20">
        <v>4955</v>
      </c>
      <c r="B4962" s="35">
        <v>6.54</v>
      </c>
      <c r="C4962" s="33">
        <v>501.6</v>
      </c>
      <c r="D4962" s="34" t="s">
        <v>13</v>
      </c>
      <c r="E4962" s="35">
        <v>4</v>
      </c>
      <c r="F4962" s="27">
        <f t="shared" si="385"/>
        <v>6.3574942108306161</v>
      </c>
      <c r="G4962" s="28">
        <f t="shared" si="386"/>
        <v>179.81336141325866</v>
      </c>
      <c r="H4962" s="28">
        <f t="shared" si="387"/>
        <v>2.4951079878185207</v>
      </c>
      <c r="I4962" s="29">
        <f t="shared" si="388"/>
        <v>4.5659646097207363</v>
      </c>
      <c r="J4962" s="24">
        <f t="shared" si="389"/>
        <v>1.4167152782476933</v>
      </c>
      <c r="K4962" s="21"/>
    </row>
    <row r="4963" spans="1:11">
      <c r="A4963" s="20">
        <v>4956</v>
      </c>
      <c r="B4963" s="35">
        <v>1.94</v>
      </c>
      <c r="C4963" s="33">
        <v>501.6</v>
      </c>
      <c r="D4963" s="34" t="s">
        <v>13</v>
      </c>
      <c r="E4963" s="35">
        <v>2</v>
      </c>
      <c r="F4963" s="27">
        <f t="shared" si="385"/>
        <v>1.9207206188271153</v>
      </c>
      <c r="G4963" s="28">
        <f t="shared" si="386"/>
        <v>179.81336141325866</v>
      </c>
      <c r="H4963" s="28">
        <f t="shared" si="387"/>
        <v>2.4951079878185207</v>
      </c>
      <c r="I4963" s="29">
        <f t="shared" si="388"/>
        <v>1.3794652546887203</v>
      </c>
      <c r="J4963" s="24">
        <f t="shared" si="389"/>
        <v>-0.86850191246423591</v>
      </c>
      <c r="K4963" s="21"/>
    </row>
    <row r="4964" spans="1:11">
      <c r="A4964" s="20">
        <v>4957</v>
      </c>
      <c r="B4964" s="35">
        <v>1.9</v>
      </c>
      <c r="C4964" s="33">
        <v>501.6</v>
      </c>
      <c r="D4964" s="34" t="s">
        <v>13</v>
      </c>
      <c r="E4964" s="35">
        <v>1</v>
      </c>
      <c r="F4964" s="27">
        <f t="shared" si="385"/>
        <v>1.8817088875914594</v>
      </c>
      <c r="G4964" s="28">
        <f t="shared" si="386"/>
        <v>179.81336141325866</v>
      </c>
      <c r="H4964" s="28">
        <f t="shared" si="387"/>
        <v>2.4951079878185207</v>
      </c>
      <c r="I4964" s="29">
        <f t="shared" si="388"/>
        <v>1.3514469540377363</v>
      </c>
      <c r="J4964" s="24">
        <f t="shared" si="389"/>
        <v>-1.1288174537811351</v>
      </c>
      <c r="K4964" s="21"/>
    </row>
    <row r="4965" spans="1:11">
      <c r="A4965" s="20">
        <v>4958</v>
      </c>
      <c r="B4965" s="35">
        <v>0.81</v>
      </c>
      <c r="C4965" s="33">
        <v>6389.2</v>
      </c>
      <c r="D4965" s="34" t="s">
        <v>13</v>
      </c>
      <c r="E4965" s="35">
        <v>6</v>
      </c>
      <c r="F4965" s="27">
        <f t="shared" si="385"/>
        <v>0.81257651063161873</v>
      </c>
      <c r="G4965" s="28">
        <f t="shared" si="386"/>
        <v>1505.1536057616645</v>
      </c>
      <c r="H4965" s="28">
        <f t="shared" si="387"/>
        <v>2.4951079878185207</v>
      </c>
      <c r="I4965" s="29">
        <f t="shared" si="388"/>
        <v>4.8850576699625279</v>
      </c>
      <c r="J4965" s="24">
        <f t="shared" si="389"/>
        <v>4.0445926106251662</v>
      </c>
      <c r="K4965" s="21"/>
    </row>
    <row r="4966" spans="1:11">
      <c r="A4966" s="20">
        <v>4959</v>
      </c>
      <c r="B4966" s="35">
        <v>0.17</v>
      </c>
      <c r="C4966" s="33">
        <v>6389.2</v>
      </c>
      <c r="D4966" s="34" t="s">
        <v>13</v>
      </c>
      <c r="E4966" s="35">
        <v>1</v>
      </c>
      <c r="F4966" s="27">
        <f t="shared" si="385"/>
        <v>0.17460111667684058</v>
      </c>
      <c r="G4966" s="28">
        <f t="shared" si="386"/>
        <v>1505.1536057616645</v>
      </c>
      <c r="H4966" s="28">
        <f t="shared" si="387"/>
        <v>2.4951079878185207</v>
      </c>
      <c r="I4966" s="29">
        <f t="shared" si="388"/>
        <v>1.0496691856662599</v>
      </c>
      <c r="J4966" s="24">
        <f t="shared" si="389"/>
        <v>-1.6669347455960004</v>
      </c>
      <c r="K4966" s="21"/>
    </row>
    <row r="4967" spans="1:11">
      <c r="A4967" s="20">
        <v>4960</v>
      </c>
      <c r="B4967" s="35">
        <v>0.11</v>
      </c>
      <c r="C4967" s="33">
        <v>6389.2</v>
      </c>
      <c r="D4967" s="34" t="s">
        <v>13</v>
      </c>
      <c r="E4967" s="35">
        <v>0</v>
      </c>
      <c r="F4967" s="27">
        <f t="shared" si="385"/>
        <v>0.11372084924350692</v>
      </c>
      <c r="G4967" s="28">
        <f t="shared" si="386"/>
        <v>1505.1536057616645</v>
      </c>
      <c r="H4967" s="28">
        <f t="shared" si="387"/>
        <v>2.4951079878185207</v>
      </c>
      <c r="I4967" s="29">
        <f t="shared" si="388"/>
        <v>0.6836684294502039</v>
      </c>
      <c r="J4967" s="24">
        <f t="shared" si="389"/>
        <v>-0.361358851860754</v>
      </c>
      <c r="K4967" s="21"/>
    </row>
    <row r="4968" spans="1:11">
      <c r="A4968" s="20">
        <v>4961</v>
      </c>
      <c r="B4968" s="35">
        <v>0.1</v>
      </c>
      <c r="C4968" s="33">
        <v>6389.2</v>
      </c>
      <c r="D4968" s="34" t="s">
        <v>13</v>
      </c>
      <c r="E4968" s="35">
        <v>0</v>
      </c>
      <c r="F4968" s="27">
        <f t="shared" si="385"/>
        <v>0.10353120017093975</v>
      </c>
      <c r="G4968" s="28">
        <f t="shared" si="386"/>
        <v>1505.1536057616645</v>
      </c>
      <c r="H4968" s="28">
        <f t="shared" si="387"/>
        <v>2.4951079878185207</v>
      </c>
      <c r="I4968" s="29">
        <f t="shared" si="388"/>
        <v>0.62241016920652681</v>
      </c>
      <c r="J4968" s="24">
        <f t="shared" si="389"/>
        <v>-0.32878697170335824</v>
      </c>
      <c r="K4968" s="21"/>
    </row>
    <row r="4969" spans="1:11">
      <c r="A4969" s="20">
        <v>4962</v>
      </c>
      <c r="B4969" s="35">
        <v>0.19</v>
      </c>
      <c r="C4969" s="33">
        <v>4522.6000000000004</v>
      </c>
      <c r="D4969" s="34" t="s">
        <v>13</v>
      </c>
      <c r="E4969" s="35">
        <v>0</v>
      </c>
      <c r="F4969" s="27">
        <f t="shared" si="385"/>
        <v>0.19481557950466774</v>
      </c>
      <c r="G4969" s="28">
        <f t="shared" si="386"/>
        <v>1127.9265962409211</v>
      </c>
      <c r="H4969" s="28">
        <f t="shared" si="387"/>
        <v>2.4951079878185207</v>
      </c>
      <c r="I4969" s="29">
        <f t="shared" si="388"/>
        <v>0.87766570773981523</v>
      </c>
      <c r="J4969" s="24">
        <f t="shared" si="389"/>
        <v>-0.51995670809817196</v>
      </c>
      <c r="K4969" s="21"/>
    </row>
    <row r="4970" spans="1:11">
      <c r="A4970" s="20">
        <v>4963</v>
      </c>
      <c r="B4970" s="35">
        <v>1.97</v>
      </c>
      <c r="C4970" s="33">
        <v>3774.4</v>
      </c>
      <c r="D4970" s="34" t="s">
        <v>13</v>
      </c>
      <c r="E4970" s="35">
        <v>0</v>
      </c>
      <c r="F4970" s="27">
        <f t="shared" si="385"/>
        <v>1.9499714485706312</v>
      </c>
      <c r="G4970" s="28">
        <f t="shared" si="386"/>
        <v>969.83765763279212</v>
      </c>
      <c r="H4970" s="28">
        <f t="shared" si="387"/>
        <v>2.4951079878185207</v>
      </c>
      <c r="I4970" s="29">
        <f t="shared" si="388"/>
        <v>7.5535638315350395</v>
      </c>
      <c r="J4970" s="24">
        <f t="shared" si="389"/>
        <v>-4.7712137042132756</v>
      </c>
      <c r="K4970" s="21"/>
    </row>
    <row r="4971" spans="1:11">
      <c r="A4971" s="20">
        <v>4964</v>
      </c>
      <c r="B4971" s="35">
        <v>0.27</v>
      </c>
      <c r="C4971" s="33">
        <v>3774.4</v>
      </c>
      <c r="D4971" s="34" t="s">
        <v>13</v>
      </c>
      <c r="E4971" s="35">
        <v>1</v>
      </c>
      <c r="F4971" s="27">
        <f t="shared" si="385"/>
        <v>0.27538090458818604</v>
      </c>
      <c r="G4971" s="28">
        <f t="shared" si="386"/>
        <v>969.83765763279212</v>
      </c>
      <c r="H4971" s="28">
        <f t="shared" si="387"/>
        <v>2.4951079878185207</v>
      </c>
      <c r="I4971" s="29">
        <f t="shared" si="388"/>
        <v>1.0667372808547964</v>
      </c>
      <c r="J4971" s="24">
        <f t="shared" si="389"/>
        <v>-1.4777902409494348</v>
      </c>
      <c r="K4971" s="21"/>
    </row>
    <row r="4972" spans="1:11">
      <c r="A4972" s="20">
        <v>4965</v>
      </c>
      <c r="B4972" s="35">
        <v>7.0000000000000007E-2</v>
      </c>
      <c r="C4972" s="33">
        <v>3774.4</v>
      </c>
      <c r="D4972" s="34" t="s">
        <v>13</v>
      </c>
      <c r="E4972" s="35">
        <v>0</v>
      </c>
      <c r="F4972" s="27">
        <f t="shared" si="385"/>
        <v>7.2862464124135648E-2</v>
      </c>
      <c r="G4972" s="28">
        <f t="shared" si="386"/>
        <v>969.83765763279212</v>
      </c>
      <c r="H4972" s="28">
        <f t="shared" si="387"/>
        <v>2.4951079878185207</v>
      </c>
      <c r="I4972" s="29">
        <f t="shared" si="388"/>
        <v>0.28224581138766097</v>
      </c>
      <c r="J4972" s="24">
        <f t="shared" si="389"/>
        <v>-0.17532113239017241</v>
      </c>
      <c r="K4972" s="21"/>
    </row>
    <row r="4973" spans="1:11">
      <c r="A4973" s="20">
        <v>4966</v>
      </c>
      <c r="B4973" s="35">
        <v>2.1</v>
      </c>
      <c r="C4973" s="33">
        <v>3774.4</v>
      </c>
      <c r="D4973" s="34" t="s">
        <v>13</v>
      </c>
      <c r="E4973" s="35">
        <v>11</v>
      </c>
      <c r="F4973" s="27">
        <f t="shared" si="385"/>
        <v>2.0766487627120629</v>
      </c>
      <c r="G4973" s="28">
        <f t="shared" si="386"/>
        <v>969.83765763279212</v>
      </c>
      <c r="H4973" s="28">
        <f t="shared" si="387"/>
        <v>2.4951079878185207</v>
      </c>
      <c r="I4973" s="29">
        <f t="shared" si="388"/>
        <v>8.0442711078267628</v>
      </c>
      <c r="J4973" s="24">
        <f t="shared" si="389"/>
        <v>14.649209962950366</v>
      </c>
      <c r="K4973" s="21"/>
    </row>
    <row r="4974" spans="1:11">
      <c r="A4974" s="20">
        <v>4967</v>
      </c>
      <c r="B4974" s="35">
        <v>1.85</v>
      </c>
      <c r="C4974" s="33">
        <v>3774.4</v>
      </c>
      <c r="D4974" s="34" t="s">
        <v>13</v>
      </c>
      <c r="E4974" s="35">
        <v>5</v>
      </c>
      <c r="F4974" s="27">
        <f t="shared" si="385"/>
        <v>1.8329267814868959</v>
      </c>
      <c r="G4974" s="28">
        <f t="shared" si="386"/>
        <v>969.83765763279212</v>
      </c>
      <c r="H4974" s="28">
        <f t="shared" si="387"/>
        <v>2.4951079878185207</v>
      </c>
      <c r="I4974" s="29">
        <f t="shared" si="388"/>
        <v>7.1001703397452856</v>
      </c>
      <c r="J4974" s="24">
        <f t="shared" si="389"/>
        <v>2.5469409736965574</v>
      </c>
      <c r="K4974" s="21"/>
    </row>
    <row r="4975" spans="1:11">
      <c r="A4975" s="20">
        <v>4968</v>
      </c>
      <c r="B4975" s="35">
        <v>4.83</v>
      </c>
      <c r="C4975" s="33">
        <v>2627</v>
      </c>
      <c r="D4975" s="34" t="s">
        <v>13</v>
      </c>
      <c r="E4975" s="35">
        <v>12</v>
      </c>
      <c r="F4975" s="27">
        <f t="shared" si="385"/>
        <v>4.7167102003779622</v>
      </c>
      <c r="G4975" s="28">
        <f t="shared" si="386"/>
        <v>716.60333106249163</v>
      </c>
      <c r="H4975" s="28">
        <f t="shared" si="387"/>
        <v>2.4951079878185207</v>
      </c>
      <c r="I4975" s="29">
        <f t="shared" si="388"/>
        <v>13.500275275960764</v>
      </c>
      <c r="J4975" s="24">
        <f t="shared" si="389"/>
        <v>17.45600082420188</v>
      </c>
      <c r="K4975" s="21"/>
    </row>
    <row r="4976" spans="1:11">
      <c r="A4976" s="20">
        <v>4969</v>
      </c>
      <c r="B4976" s="35">
        <v>0.43</v>
      </c>
      <c r="C4976" s="33">
        <v>2627</v>
      </c>
      <c r="D4976" s="34" t="s">
        <v>13</v>
      </c>
      <c r="E4976" s="35">
        <v>1</v>
      </c>
      <c r="F4976" s="27">
        <f t="shared" si="385"/>
        <v>0.43550439643098621</v>
      </c>
      <c r="G4976" s="28">
        <f t="shared" si="386"/>
        <v>716.60333106249163</v>
      </c>
      <c r="H4976" s="28">
        <f t="shared" si="387"/>
        <v>2.4951079878185207</v>
      </c>
      <c r="I4976" s="29">
        <f t="shared" si="388"/>
        <v>1.2465105944474444</v>
      </c>
      <c r="J4976" s="24">
        <f t="shared" si="389"/>
        <v>-1.3437366317124326</v>
      </c>
      <c r="K4976" s="21"/>
    </row>
    <row r="4977" spans="1:11">
      <c r="A4977" s="20">
        <v>4970</v>
      </c>
      <c r="B4977" s="35">
        <v>4.83</v>
      </c>
      <c r="C4977" s="33">
        <v>2681.2</v>
      </c>
      <c r="D4977" s="34" t="s">
        <v>13</v>
      </c>
      <c r="E4977" s="35">
        <v>8</v>
      </c>
      <c r="F4977" s="27">
        <f t="shared" si="385"/>
        <v>4.7167102003779622</v>
      </c>
      <c r="G4977" s="28">
        <f t="shared" si="386"/>
        <v>728.92799463712538</v>
      </c>
      <c r="H4977" s="28">
        <f t="shared" si="387"/>
        <v>2.4951079878185207</v>
      </c>
      <c r="I4977" s="29">
        <f t="shared" si="388"/>
        <v>13.732462796906926</v>
      </c>
      <c r="J4977" s="24">
        <f t="shared" si="389"/>
        <v>7.6398515774511679</v>
      </c>
      <c r="K4977" s="21"/>
    </row>
    <row r="4978" spans="1:11">
      <c r="A4978" s="20">
        <v>4971</v>
      </c>
      <c r="B4978" s="35">
        <v>4.57</v>
      </c>
      <c r="C4978" s="33">
        <v>4525.3999999999996</v>
      </c>
      <c r="D4978" s="34" t="s">
        <v>13</v>
      </c>
      <c r="E4978" s="35">
        <v>12</v>
      </c>
      <c r="F4978" s="27">
        <f t="shared" si="385"/>
        <v>4.4665318890389578</v>
      </c>
      <c r="G4978" s="28">
        <f t="shared" si="386"/>
        <v>1128.5096646354934</v>
      </c>
      <c r="H4978" s="28">
        <f t="shared" si="387"/>
        <v>2.4951079878185207</v>
      </c>
      <c r="I4978" s="29">
        <f t="shared" si="388"/>
        <v>20.132621540980548</v>
      </c>
      <c r="J4978" s="24">
        <f t="shared" si="389"/>
        <v>16.658700491369004</v>
      </c>
      <c r="K4978" s="21"/>
    </row>
    <row r="4979" spans="1:11">
      <c r="A4979" s="20">
        <v>4972</v>
      </c>
      <c r="B4979" s="35">
        <v>0.39</v>
      </c>
      <c r="C4979" s="33">
        <v>4525.3999999999996</v>
      </c>
      <c r="D4979" s="34" t="s">
        <v>13</v>
      </c>
      <c r="E4979" s="35">
        <v>1</v>
      </c>
      <c r="F4979" s="27">
        <f t="shared" si="385"/>
        <v>0.3955740319692822</v>
      </c>
      <c r="G4979" s="28">
        <f t="shared" si="386"/>
        <v>1128.5096646354934</v>
      </c>
      <c r="H4979" s="28">
        <f t="shared" si="387"/>
        <v>2.4951079878185207</v>
      </c>
      <c r="I4979" s="29">
        <f t="shared" si="388"/>
        <v>1.7830259527803041</v>
      </c>
      <c r="J4979" s="24">
        <f t="shared" si="389"/>
        <v>-1.4448771482071554</v>
      </c>
      <c r="K4979" s="21"/>
    </row>
    <row r="4980" spans="1:11">
      <c r="A4980" s="20">
        <v>4973</v>
      </c>
      <c r="B4980" s="35">
        <v>1.1200000000000001</v>
      </c>
      <c r="C4980" s="33">
        <v>4525.3999999999996</v>
      </c>
      <c r="D4980" s="34" t="s">
        <v>13</v>
      </c>
      <c r="E4980" s="35">
        <v>1</v>
      </c>
      <c r="F4980" s="27">
        <f t="shared" si="385"/>
        <v>1.1180886673905635</v>
      </c>
      <c r="G4980" s="28">
        <f t="shared" si="386"/>
        <v>1128.5096646354934</v>
      </c>
      <c r="H4980" s="28">
        <f t="shared" si="387"/>
        <v>2.4951079878185207</v>
      </c>
      <c r="I4980" s="29">
        <f t="shared" si="388"/>
        <v>5.0397168427419148</v>
      </c>
      <c r="J4980" s="24">
        <f t="shared" si="389"/>
        <v>-2.3496057411113149</v>
      </c>
      <c r="K4980" s="21"/>
    </row>
    <row r="4981" spans="1:11">
      <c r="A4981" s="20">
        <v>4974</v>
      </c>
      <c r="B4981" s="35">
        <v>0.14000000000000001</v>
      </c>
      <c r="C4981" s="33">
        <v>592.20000000000005</v>
      </c>
      <c r="D4981" s="34" t="s">
        <v>13</v>
      </c>
      <c r="E4981" s="35">
        <v>0</v>
      </c>
      <c r="F4981" s="27">
        <f t="shared" si="385"/>
        <v>0.14421052312965399</v>
      </c>
      <c r="G4981" s="28">
        <f t="shared" si="386"/>
        <v>206.55474025118019</v>
      </c>
      <c r="H4981" s="28">
        <f t="shared" si="387"/>
        <v>2.4951079878185207</v>
      </c>
      <c r="I4981" s="29">
        <f t="shared" si="388"/>
        <v>0.11897527744646806</v>
      </c>
      <c r="J4981" s="24">
        <f t="shared" si="389"/>
        <v>-0.10400704402938066</v>
      </c>
      <c r="K4981" s="21"/>
    </row>
    <row r="4982" spans="1:11">
      <c r="A4982" s="20">
        <v>4975</v>
      </c>
      <c r="B4982" s="35">
        <v>1.3</v>
      </c>
      <c r="C4982" s="33">
        <v>592.20000000000005</v>
      </c>
      <c r="D4982" s="34" t="s">
        <v>13</v>
      </c>
      <c r="E4982" s="35">
        <v>0</v>
      </c>
      <c r="F4982" s="27">
        <f t="shared" si="385"/>
        <v>1.2948697454519444</v>
      </c>
      <c r="G4982" s="28">
        <f t="shared" si="386"/>
        <v>206.55474025118019</v>
      </c>
      <c r="H4982" s="28">
        <f t="shared" si="387"/>
        <v>2.4951079878185207</v>
      </c>
      <c r="I4982" s="29">
        <f t="shared" si="388"/>
        <v>1.068281869303501</v>
      </c>
      <c r="J4982" s="24">
        <f t="shared" si="389"/>
        <v>-0.93762581886826712</v>
      </c>
      <c r="K4982" s="21"/>
    </row>
    <row r="4983" spans="1:11">
      <c r="A4983" s="20">
        <v>4976</v>
      </c>
      <c r="B4983" s="35">
        <v>5.88</v>
      </c>
      <c r="C4983" s="33">
        <v>592.20000000000005</v>
      </c>
      <c r="D4983" s="34" t="s">
        <v>13</v>
      </c>
      <c r="E4983" s="35">
        <v>3</v>
      </c>
      <c r="F4983" s="27">
        <f t="shared" si="385"/>
        <v>5.725083815825994</v>
      </c>
      <c r="G4983" s="28">
        <f t="shared" si="386"/>
        <v>206.55474025118019</v>
      </c>
      <c r="H4983" s="28">
        <f t="shared" si="387"/>
        <v>2.4951079878185207</v>
      </c>
      <c r="I4983" s="29">
        <f t="shared" si="388"/>
        <v>4.7232575030588606</v>
      </c>
      <c r="J4983" s="24">
        <f t="shared" si="389"/>
        <v>-7.8003903100821503E-2</v>
      </c>
      <c r="K4983" s="21"/>
    </row>
    <row r="4984" spans="1:11">
      <c r="A4984" s="20">
        <v>4977</v>
      </c>
      <c r="B4984" s="35">
        <v>4.4000000000000004</v>
      </c>
      <c r="C4984" s="33">
        <v>592.20000000000005</v>
      </c>
      <c r="D4984" s="34" t="s">
        <v>13</v>
      </c>
      <c r="E4984" s="35">
        <v>0</v>
      </c>
      <c r="F4984" s="27">
        <f t="shared" si="385"/>
        <v>4.3028384546257525</v>
      </c>
      <c r="G4984" s="28">
        <f t="shared" si="386"/>
        <v>206.55474025118019</v>
      </c>
      <c r="H4984" s="28">
        <f t="shared" si="387"/>
        <v>2.4951079878185207</v>
      </c>
      <c r="I4984" s="29">
        <f t="shared" si="388"/>
        <v>3.5498893411971988</v>
      </c>
      <c r="J4984" s="24">
        <f t="shared" si="389"/>
        <v>-3.1224063140590381</v>
      </c>
      <c r="K4984" s="21"/>
    </row>
    <row r="4985" spans="1:11">
      <c r="A4985" s="20">
        <v>4978</v>
      </c>
      <c r="B4985" s="35">
        <v>6.19</v>
      </c>
      <c r="C4985" s="33">
        <v>592.20000000000005</v>
      </c>
      <c r="D4985" s="34" t="s">
        <v>13</v>
      </c>
      <c r="E4985" s="35">
        <v>1</v>
      </c>
      <c r="F4985" s="27">
        <f t="shared" si="385"/>
        <v>6.0222514169805228</v>
      </c>
      <c r="G4985" s="28">
        <f t="shared" si="386"/>
        <v>206.55474025118019</v>
      </c>
      <c r="H4985" s="28">
        <f t="shared" si="387"/>
        <v>2.4951079878185207</v>
      </c>
      <c r="I4985" s="29">
        <f t="shared" si="388"/>
        <v>4.9684240625316027</v>
      </c>
      <c r="J4985" s="24">
        <f t="shared" si="389"/>
        <v>-3.0198358310652154</v>
      </c>
      <c r="K4985" s="21"/>
    </row>
    <row r="4986" spans="1:11">
      <c r="A4986" s="20">
        <v>4979</v>
      </c>
      <c r="B4986" s="35">
        <v>10.62</v>
      </c>
      <c r="C4986" s="33">
        <v>588.6</v>
      </c>
      <c r="D4986" s="34" t="s">
        <v>13</v>
      </c>
      <c r="E4986" s="35">
        <v>19</v>
      </c>
      <c r="F4986" s="27">
        <f t="shared" si="385"/>
        <v>10.248481916161506</v>
      </c>
      <c r="G4986" s="28">
        <f t="shared" si="386"/>
        <v>205.50573295764923</v>
      </c>
      <c r="H4986" s="28">
        <f t="shared" si="387"/>
        <v>2.4951079878185207</v>
      </c>
      <c r="I4986" s="29">
        <f t="shared" si="388"/>
        <v>8.4121709319555471</v>
      </c>
      <c r="J4986" s="24">
        <f t="shared" si="389"/>
        <v>33.14683627001645</v>
      </c>
      <c r="K4986" s="21"/>
    </row>
    <row r="4987" spans="1:11">
      <c r="A4987" s="20">
        <v>4980</v>
      </c>
      <c r="B4987" s="35">
        <v>0.27</v>
      </c>
      <c r="C4987" s="33">
        <v>566.6</v>
      </c>
      <c r="D4987" s="34" t="s">
        <v>13</v>
      </c>
      <c r="E4987" s="35">
        <v>1</v>
      </c>
      <c r="F4987" s="27">
        <f t="shared" si="385"/>
        <v>0.27538090458818604</v>
      </c>
      <c r="G4987" s="28">
        <f t="shared" si="386"/>
        <v>199.07183476341132</v>
      </c>
      <c r="H4987" s="28">
        <f t="shared" si="387"/>
        <v>2.4951079878185207</v>
      </c>
      <c r="I4987" s="29">
        <f t="shared" si="388"/>
        <v>0.21896174688516912</v>
      </c>
      <c r="J4987" s="24">
        <f t="shared" si="389"/>
        <v>-1.9638492726417613</v>
      </c>
      <c r="K4987" s="21"/>
    </row>
    <row r="4988" spans="1:11">
      <c r="A4988" s="20">
        <v>4981</v>
      </c>
      <c r="B4988" s="35">
        <v>3.35</v>
      </c>
      <c r="C4988" s="33">
        <v>566.6</v>
      </c>
      <c r="D4988" s="34" t="s">
        <v>13</v>
      </c>
      <c r="E4988" s="35">
        <v>1</v>
      </c>
      <c r="F4988" s="27">
        <f t="shared" si="385"/>
        <v>3.289513902930103</v>
      </c>
      <c r="G4988" s="28">
        <f t="shared" si="386"/>
        <v>199.07183476341132</v>
      </c>
      <c r="H4988" s="28">
        <f t="shared" si="387"/>
        <v>2.4951079878185207</v>
      </c>
      <c r="I4988" s="29">
        <f t="shared" si="388"/>
        <v>2.6155688306193698</v>
      </c>
      <c r="J4988" s="24">
        <f t="shared" si="389"/>
        <v>-1.591918060122012</v>
      </c>
      <c r="K4988" s="21"/>
    </row>
    <row r="4989" spans="1:11">
      <c r="A4989" s="20">
        <v>4982</v>
      </c>
      <c r="B4989" s="35">
        <v>0.99</v>
      </c>
      <c r="C4989" s="33">
        <v>566.6</v>
      </c>
      <c r="D4989" s="34" t="s">
        <v>13</v>
      </c>
      <c r="E4989" s="35">
        <v>4</v>
      </c>
      <c r="F4989" s="27">
        <f t="shared" si="385"/>
        <v>0.99014996775605046</v>
      </c>
      <c r="G4989" s="28">
        <f t="shared" si="386"/>
        <v>199.07183476341132</v>
      </c>
      <c r="H4989" s="28">
        <f t="shared" si="387"/>
        <v>2.4951079878185207</v>
      </c>
      <c r="I4989" s="29">
        <f t="shared" si="388"/>
        <v>0.7872912137549124</v>
      </c>
      <c r="J4989" s="24">
        <f t="shared" si="389"/>
        <v>-1.0681800541574784</v>
      </c>
      <c r="K4989" s="21"/>
    </row>
    <row r="4990" spans="1:11">
      <c r="A4990" s="20">
        <v>4983</v>
      </c>
      <c r="B4990" s="35">
        <v>5.22</v>
      </c>
      <c r="C4990" s="33">
        <v>566.6</v>
      </c>
      <c r="D4990" s="34" t="s">
        <v>13</v>
      </c>
      <c r="E4990" s="35">
        <v>3</v>
      </c>
      <c r="F4990" s="27">
        <f t="shared" si="385"/>
        <v>5.0916004064500537</v>
      </c>
      <c r="G4990" s="28">
        <f t="shared" si="386"/>
        <v>199.07183476341132</v>
      </c>
      <c r="H4990" s="28">
        <f t="shared" si="387"/>
        <v>2.4951079878185207</v>
      </c>
      <c r="I4990" s="29">
        <f t="shared" si="388"/>
        <v>4.0484496232763449</v>
      </c>
      <c r="J4990" s="24">
        <f t="shared" si="389"/>
        <v>8.2768192986783617E-2</v>
      </c>
      <c r="K4990" s="21"/>
    </row>
    <row r="4991" spans="1:11">
      <c r="A4991" s="20">
        <v>4984</v>
      </c>
      <c r="B4991" s="35">
        <v>1.42</v>
      </c>
      <c r="C4991" s="33">
        <v>566.6</v>
      </c>
      <c r="D4991" s="34" t="s">
        <v>13</v>
      </c>
      <c r="E4991" s="35">
        <v>1</v>
      </c>
      <c r="F4991" s="27">
        <f t="shared" si="385"/>
        <v>1.4125153267123942</v>
      </c>
      <c r="G4991" s="28">
        <f t="shared" si="386"/>
        <v>199.07183476341132</v>
      </c>
      <c r="H4991" s="28">
        <f t="shared" si="387"/>
        <v>2.4951079878185207</v>
      </c>
      <c r="I4991" s="29">
        <f t="shared" si="388"/>
        <v>1.1231237107799439</v>
      </c>
      <c r="J4991" s="24">
        <f t="shared" si="389"/>
        <v>-1.1210003417146863</v>
      </c>
      <c r="K4991" s="21"/>
    </row>
    <row r="4992" spans="1:11">
      <c r="A4992" s="20">
        <v>4985</v>
      </c>
      <c r="B4992" s="35">
        <v>0.01</v>
      </c>
      <c r="C4992" s="33">
        <v>566.6</v>
      </c>
      <c r="D4992" s="34" t="s">
        <v>13</v>
      </c>
      <c r="E4992" s="35">
        <v>0</v>
      </c>
      <c r="F4992" s="27">
        <f t="shared" si="385"/>
        <v>1.0718709408835196E-2</v>
      </c>
      <c r="G4992" s="28">
        <f t="shared" si="386"/>
        <v>199.07183476341132</v>
      </c>
      <c r="H4992" s="28">
        <f t="shared" si="387"/>
        <v>2.4951079878185207</v>
      </c>
      <c r="I4992" s="29">
        <f t="shared" si="388"/>
        <v>8.5226945565554657E-3</v>
      </c>
      <c r="J4992" s="24">
        <f t="shared" si="389"/>
        <v>-7.4478693276338603E-3</v>
      </c>
      <c r="K4992" s="21"/>
    </row>
    <row r="4993" spans="1:11">
      <c r="A4993" s="20">
        <v>4986</v>
      </c>
      <c r="B4993" s="35">
        <v>1.02</v>
      </c>
      <c r="C4993" s="33">
        <v>566.6</v>
      </c>
      <c r="D4993" s="34" t="s">
        <v>13</v>
      </c>
      <c r="E4993" s="35">
        <v>1</v>
      </c>
      <c r="F4993" s="27">
        <f t="shared" si="385"/>
        <v>1.0196956260984573</v>
      </c>
      <c r="G4993" s="28">
        <f t="shared" si="386"/>
        <v>199.07183476341132</v>
      </c>
      <c r="H4993" s="28">
        <f t="shared" si="387"/>
        <v>2.4951079878185207</v>
      </c>
      <c r="I4993" s="29">
        <f t="shared" si="388"/>
        <v>0.81078365224915105</v>
      </c>
      <c r="J4993" s="24">
        <f t="shared" si="389"/>
        <v>-1.1722000466599032</v>
      </c>
      <c r="K4993" s="21"/>
    </row>
    <row r="4994" spans="1:11">
      <c r="A4994" s="20">
        <v>4987</v>
      </c>
      <c r="B4994" s="35">
        <v>0.7</v>
      </c>
      <c r="C4994" s="33">
        <v>566.6</v>
      </c>
      <c r="D4994" s="34" t="s">
        <v>13</v>
      </c>
      <c r="E4994" s="35">
        <v>0</v>
      </c>
      <c r="F4994" s="27">
        <f t="shared" si="385"/>
        <v>0.7037730075941635</v>
      </c>
      <c r="G4994" s="28">
        <f t="shared" si="386"/>
        <v>199.07183476341132</v>
      </c>
      <c r="H4994" s="28">
        <f t="shared" si="387"/>
        <v>2.4951079878185207</v>
      </c>
      <c r="I4994" s="29">
        <f t="shared" si="388"/>
        <v>0.55958624794225609</v>
      </c>
      <c r="J4994" s="24">
        <f t="shared" si="389"/>
        <v>-0.49272232203602262</v>
      </c>
      <c r="K4994" s="21"/>
    </row>
    <row r="4995" spans="1:11">
      <c r="A4995" s="20">
        <v>4988</v>
      </c>
      <c r="B4995" s="35">
        <v>2.56</v>
      </c>
      <c r="C4995" s="33">
        <v>566.6</v>
      </c>
      <c r="D4995" s="34" t="s">
        <v>13</v>
      </c>
      <c r="E4995" s="35">
        <v>1</v>
      </c>
      <c r="F4995" s="27">
        <f t="shared" si="385"/>
        <v>2.5239879625476593</v>
      </c>
      <c r="G4995" s="28">
        <f t="shared" si="386"/>
        <v>199.07183476341132</v>
      </c>
      <c r="H4995" s="28">
        <f t="shared" si="387"/>
        <v>2.4951079878185207</v>
      </c>
      <c r="I4995" s="29">
        <f t="shared" si="388"/>
        <v>2.0068813929674469</v>
      </c>
      <c r="J4995" s="24">
        <f t="shared" si="389"/>
        <v>-1.319488641309384</v>
      </c>
      <c r="K4995" s="21"/>
    </row>
    <row r="4996" spans="1:11">
      <c r="A4996" s="20">
        <v>4989</v>
      </c>
      <c r="B4996" s="35">
        <v>0.25</v>
      </c>
      <c r="C4996" s="33">
        <v>566.6</v>
      </c>
      <c r="D4996" s="34" t="s">
        <v>13</v>
      </c>
      <c r="E4996" s="35">
        <v>0</v>
      </c>
      <c r="F4996" s="27">
        <f t="shared" si="385"/>
        <v>0.25527824438317132</v>
      </c>
      <c r="G4996" s="28">
        <f t="shared" si="386"/>
        <v>199.07183476341132</v>
      </c>
      <c r="H4996" s="28">
        <f t="shared" si="387"/>
        <v>2.4951079878185207</v>
      </c>
      <c r="I4996" s="29">
        <f t="shared" si="388"/>
        <v>0.20297765531530712</v>
      </c>
      <c r="J4996" s="24">
        <f t="shared" si="389"/>
        <v>-0.1784037878992237</v>
      </c>
      <c r="K4996" s="21"/>
    </row>
    <row r="4997" spans="1:11">
      <c r="A4997" s="20">
        <v>4990</v>
      </c>
      <c r="B4997" s="35">
        <v>1.81</v>
      </c>
      <c r="C4997" s="33">
        <v>566.6</v>
      </c>
      <c r="D4997" s="34" t="s">
        <v>13</v>
      </c>
      <c r="E4997" s="35">
        <v>3</v>
      </c>
      <c r="F4997" s="27">
        <f t="shared" si="385"/>
        <v>1.793886811663794</v>
      </c>
      <c r="G4997" s="28">
        <f t="shared" si="386"/>
        <v>199.07183476341132</v>
      </c>
      <c r="H4997" s="28">
        <f t="shared" si="387"/>
        <v>2.4951079878185207</v>
      </c>
      <c r="I4997" s="29">
        <f t="shared" si="388"/>
        <v>1.4263610274051721</v>
      </c>
      <c r="J4997" s="24">
        <f t="shared" si="389"/>
        <v>-0.4221207590711451</v>
      </c>
      <c r="K4997" s="21"/>
    </row>
    <row r="4998" spans="1:11">
      <c r="A4998" s="20">
        <v>4991</v>
      </c>
      <c r="B4998" s="35">
        <v>2.97</v>
      </c>
      <c r="C4998" s="33">
        <v>566.6</v>
      </c>
      <c r="D4998" s="34" t="s">
        <v>13</v>
      </c>
      <c r="E4998" s="35">
        <v>0</v>
      </c>
      <c r="F4998" s="27">
        <f t="shared" si="385"/>
        <v>2.9216717368417626</v>
      </c>
      <c r="G4998" s="28">
        <f t="shared" si="386"/>
        <v>199.07183476341132</v>
      </c>
      <c r="H4998" s="28">
        <f t="shared" si="387"/>
        <v>2.4951079878185207</v>
      </c>
      <c r="I4998" s="29">
        <f t="shared" si="388"/>
        <v>2.3230889893421587</v>
      </c>
      <c r="J4998" s="24">
        <f t="shared" si="389"/>
        <v>-2.0505885324394413</v>
      </c>
      <c r="K4998" s="21"/>
    </row>
    <row r="4999" spans="1:11">
      <c r="A4999" s="20">
        <v>4992</v>
      </c>
      <c r="B4999" s="35">
        <v>0.15</v>
      </c>
      <c r="C4999" s="33">
        <v>566.6</v>
      </c>
      <c r="D4999" s="34" t="s">
        <v>13</v>
      </c>
      <c r="E4999" s="35">
        <v>0</v>
      </c>
      <c r="F4999" s="27">
        <f t="shared" si="385"/>
        <v>0.1543506961119305</v>
      </c>
      <c r="G4999" s="28">
        <f t="shared" si="386"/>
        <v>199.07183476341132</v>
      </c>
      <c r="H4999" s="28">
        <f t="shared" si="387"/>
        <v>2.4951079878185207</v>
      </c>
      <c r="I4999" s="29">
        <f t="shared" si="388"/>
        <v>0.12272781986881484</v>
      </c>
      <c r="J4999" s="24">
        <f t="shared" si="389"/>
        <v>-0.10777264199925018</v>
      </c>
      <c r="K4999" s="21"/>
    </row>
    <row r="5000" spans="1:11">
      <c r="A5000" s="20">
        <v>4993</v>
      </c>
      <c r="B5000" s="35">
        <v>0.97</v>
      </c>
      <c r="C5000" s="33">
        <v>566.6</v>
      </c>
      <c r="D5000" s="34" t="s">
        <v>13</v>
      </c>
      <c r="E5000" s="35">
        <v>1</v>
      </c>
      <c r="F5000" s="27">
        <f t="shared" ref="F5000:F5063" si="390">B5000^$F$2</f>
        <v>0.97044538875957187</v>
      </c>
      <c r="G5000" s="28">
        <f t="shared" ref="G5000:G5063" si="391">C5000^$I$2</f>
        <v>199.07183476341132</v>
      </c>
      <c r="H5000" s="28">
        <f t="shared" si="387"/>
        <v>2.4951079878185207</v>
      </c>
      <c r="I5000" s="29">
        <f t="shared" si="388"/>
        <v>0.7716236457906126</v>
      </c>
      <c r="J5000" s="24">
        <f t="shared" si="389"/>
        <v>-1.1873086331324623</v>
      </c>
      <c r="K5000" s="21"/>
    </row>
    <row r="5001" spans="1:11">
      <c r="A5001" s="20">
        <v>4994</v>
      </c>
      <c r="B5001" s="35">
        <v>0.99</v>
      </c>
      <c r="C5001" s="33">
        <v>566.6</v>
      </c>
      <c r="D5001" s="34" t="s">
        <v>13</v>
      </c>
      <c r="E5001" s="35">
        <v>1</v>
      </c>
      <c r="F5001" s="27">
        <f t="shared" si="390"/>
        <v>0.99014996775605046</v>
      </c>
      <c r="G5001" s="28">
        <f t="shared" si="391"/>
        <v>199.07183476341132</v>
      </c>
      <c r="H5001" s="28">
        <f t="shared" ref="H5001:H5064" si="392">IF(D5001="F",1,IF(D5001="R",$G$2,$H$2))</f>
        <v>2.4951079878185207</v>
      </c>
      <c r="I5001" s="29">
        <f t="shared" ref="I5001:I5064" si="393">$E$2*F5001*G5001*H5001</f>
        <v>0.7872912137549124</v>
      </c>
      <c r="J5001" s="24">
        <f t="shared" ref="J5001:J5064" si="394">IF(OR(B5001&lt;=0,C5001&lt;=0,I5001&lt;=0),0,GAMMALN(E5001+$J$2*B5001)-GAMMALN($J$2*B5001)+$J$2*B5001*LN($J$2*B5001)+E5001*LN(I5001)-($J$2*B5001+E5001)*LN($J$2*B5001+I5001))</f>
        <v>-1.1809674165264883</v>
      </c>
      <c r="K5001" s="21"/>
    </row>
    <row r="5002" spans="1:11">
      <c r="A5002" s="20">
        <v>4995</v>
      </c>
      <c r="B5002" s="35">
        <v>5.36</v>
      </c>
      <c r="C5002" s="33">
        <v>743.4</v>
      </c>
      <c r="D5002" s="34" t="s">
        <v>13</v>
      </c>
      <c r="E5002" s="35">
        <v>1</v>
      </c>
      <c r="F5002" s="27">
        <f t="shared" si="390"/>
        <v>5.2260717254032292</v>
      </c>
      <c r="G5002" s="28">
        <f t="shared" si="391"/>
        <v>249.74438978240909</v>
      </c>
      <c r="H5002" s="28">
        <f t="shared" si="392"/>
        <v>2.4951079878185207</v>
      </c>
      <c r="I5002" s="29">
        <f t="shared" si="393"/>
        <v>5.2130959070768323</v>
      </c>
      <c r="J5002" s="24">
        <f t="shared" si="394"/>
        <v>-3.1243566474108206</v>
      </c>
      <c r="K5002" s="21"/>
    </row>
    <row r="5003" spans="1:11">
      <c r="A5003" s="20">
        <v>4996</v>
      </c>
      <c r="B5003" s="35">
        <v>1.23</v>
      </c>
      <c r="C5003" s="33">
        <v>743.4</v>
      </c>
      <c r="D5003" s="34" t="s">
        <v>13</v>
      </c>
      <c r="E5003" s="35">
        <v>0</v>
      </c>
      <c r="F5003" s="27">
        <f t="shared" si="390"/>
        <v>1.226168427031902</v>
      </c>
      <c r="G5003" s="28">
        <f t="shared" si="391"/>
        <v>249.74438978240909</v>
      </c>
      <c r="H5003" s="28">
        <f t="shared" si="392"/>
        <v>2.4951079878185207</v>
      </c>
      <c r="I5003" s="29">
        <f t="shared" si="393"/>
        <v>1.2231239723089808</v>
      </c>
      <c r="J5003" s="24">
        <f t="shared" si="394"/>
        <v>-1.0478481685399839</v>
      </c>
      <c r="K5003" s="21"/>
    </row>
    <row r="5004" spans="1:11">
      <c r="A5004" s="20">
        <v>4997</v>
      </c>
      <c r="B5004" s="35">
        <v>0.31</v>
      </c>
      <c r="C5004" s="33">
        <v>1313</v>
      </c>
      <c r="D5004" s="34" t="s">
        <v>13</v>
      </c>
      <c r="E5004" s="35">
        <v>1</v>
      </c>
      <c r="F5004" s="27">
        <f t="shared" si="390"/>
        <v>0.31552044673340141</v>
      </c>
      <c r="G5004" s="28">
        <f t="shared" si="391"/>
        <v>401.58556659941473</v>
      </c>
      <c r="H5004" s="28">
        <f t="shared" si="392"/>
        <v>2.4951079878185207</v>
      </c>
      <c r="I5004" s="29">
        <f t="shared" si="393"/>
        <v>0.50609286134156894</v>
      </c>
      <c r="J5004" s="24">
        <f t="shared" si="394"/>
        <v>-1.5367377060747778</v>
      </c>
      <c r="K5004" s="21"/>
    </row>
    <row r="5005" spans="1:11">
      <c r="A5005" s="20">
        <v>4998</v>
      </c>
      <c r="B5005" s="35">
        <v>0.82</v>
      </c>
      <c r="C5005" s="33">
        <v>1699</v>
      </c>
      <c r="D5005" s="34" t="s">
        <v>13</v>
      </c>
      <c r="E5005" s="35">
        <v>2</v>
      </c>
      <c r="F5005" s="27">
        <f t="shared" si="390"/>
        <v>0.8224562121201463</v>
      </c>
      <c r="G5005" s="28">
        <f t="shared" si="391"/>
        <v>498.01163746718265</v>
      </c>
      <c r="H5005" s="28">
        <f t="shared" si="392"/>
        <v>2.4951079878185207</v>
      </c>
      <c r="I5005" s="29">
        <f t="shared" si="393"/>
        <v>1.6359758353075329</v>
      </c>
      <c r="J5005" s="24">
        <f t="shared" si="394"/>
        <v>-0.96306939139853132</v>
      </c>
      <c r="K5005" s="21"/>
    </row>
    <row r="5006" spans="1:11">
      <c r="A5006" s="20">
        <v>4999</v>
      </c>
      <c r="B5006" s="35">
        <v>1.1200000000000001</v>
      </c>
      <c r="C5006" s="33">
        <v>1699</v>
      </c>
      <c r="D5006" s="34" t="s">
        <v>13</v>
      </c>
      <c r="E5006" s="35">
        <v>4</v>
      </c>
      <c r="F5006" s="27">
        <f t="shared" si="390"/>
        <v>1.1180886673905635</v>
      </c>
      <c r="G5006" s="28">
        <f t="shared" si="391"/>
        <v>498.01163746718265</v>
      </c>
      <c r="H5006" s="28">
        <f t="shared" si="392"/>
        <v>2.4951079878185207</v>
      </c>
      <c r="I5006" s="29">
        <f t="shared" si="393"/>
        <v>2.2240284827649339</v>
      </c>
      <c r="J5006" s="24">
        <f t="shared" si="394"/>
        <v>0.81487841813967421</v>
      </c>
      <c r="K5006" s="21"/>
    </row>
    <row r="5007" spans="1:11">
      <c r="A5007" s="20">
        <v>5000</v>
      </c>
      <c r="B5007" s="35">
        <v>0.47</v>
      </c>
      <c r="C5007" s="33">
        <v>1699</v>
      </c>
      <c r="D5007" s="34" t="s">
        <v>13</v>
      </c>
      <c r="E5007" s="35">
        <v>0</v>
      </c>
      <c r="F5007" s="27">
        <f t="shared" si="390"/>
        <v>0.47537873716353907</v>
      </c>
      <c r="G5007" s="28">
        <f t="shared" si="391"/>
        <v>498.01163746718265</v>
      </c>
      <c r="H5007" s="28">
        <f t="shared" si="392"/>
        <v>2.4951079878185207</v>
      </c>
      <c r="I5007" s="29">
        <f t="shared" si="393"/>
        <v>0.94559213628378724</v>
      </c>
      <c r="J5007" s="24">
        <f t="shared" si="394"/>
        <v>-0.71391275861419179</v>
      </c>
      <c r="K5007" s="21"/>
    </row>
    <row r="5008" spans="1:11">
      <c r="A5008" s="20">
        <v>5001</v>
      </c>
      <c r="B5008" s="35">
        <v>0.24</v>
      </c>
      <c r="C5008" s="33">
        <v>332</v>
      </c>
      <c r="D5008" s="34" t="s">
        <v>13</v>
      </c>
      <c r="E5008" s="35">
        <v>0</v>
      </c>
      <c r="F5008" s="27">
        <f t="shared" si="390"/>
        <v>0.24521793570422429</v>
      </c>
      <c r="G5008" s="28">
        <f t="shared" si="391"/>
        <v>127.40080416278109</v>
      </c>
      <c r="H5008" s="28">
        <f t="shared" si="392"/>
        <v>2.4951079878185207</v>
      </c>
      <c r="I5008" s="29">
        <f t="shared" si="393"/>
        <v>0.12478115731456946</v>
      </c>
      <c r="J5008" s="24">
        <f t="shared" si="394"/>
        <v>-0.11453188644374307</v>
      </c>
      <c r="K5008" s="21"/>
    </row>
    <row r="5009" spans="1:11">
      <c r="A5009" s="20">
        <v>5002</v>
      </c>
      <c r="B5009" s="35">
        <v>0.33</v>
      </c>
      <c r="C5009" s="33">
        <v>332</v>
      </c>
      <c r="D5009" s="34" t="s">
        <v>13</v>
      </c>
      <c r="E5009" s="35">
        <v>0</v>
      </c>
      <c r="F5009" s="27">
        <f t="shared" si="390"/>
        <v>0.33556027060969096</v>
      </c>
      <c r="G5009" s="28">
        <f t="shared" si="391"/>
        <v>127.40080416278109</v>
      </c>
      <c r="H5009" s="28">
        <f t="shared" si="392"/>
        <v>2.4951079878185207</v>
      </c>
      <c r="I5009" s="29">
        <f t="shared" si="393"/>
        <v>0.17075259521787922</v>
      </c>
      <c r="J5009" s="24">
        <f t="shared" si="394"/>
        <v>-0.15678734955708815</v>
      </c>
      <c r="K5009" s="21"/>
    </row>
    <row r="5010" spans="1:11">
      <c r="A5010" s="20">
        <v>5003</v>
      </c>
      <c r="B5010" s="35">
        <v>0.23</v>
      </c>
      <c r="C5010" s="33">
        <v>408.6</v>
      </c>
      <c r="D5010" s="34" t="s">
        <v>13</v>
      </c>
      <c r="E5010" s="35">
        <v>0</v>
      </c>
      <c r="F5010" s="27">
        <f t="shared" si="390"/>
        <v>0.23515130563817588</v>
      </c>
      <c r="G5010" s="28">
        <f t="shared" si="391"/>
        <v>151.51540255288808</v>
      </c>
      <c r="H5010" s="28">
        <f t="shared" si="392"/>
        <v>2.4951079878185207</v>
      </c>
      <c r="I5010" s="29">
        <f t="shared" si="393"/>
        <v>0.14230782672397943</v>
      </c>
      <c r="J5010" s="24">
        <f t="shared" si="394"/>
        <v>-0.12867310310818805</v>
      </c>
      <c r="K5010" s="21"/>
    </row>
    <row r="5011" spans="1:11">
      <c r="A5011" s="20">
        <v>5004</v>
      </c>
      <c r="B5011" s="35">
        <v>3.01</v>
      </c>
      <c r="C5011" s="33">
        <v>408.6</v>
      </c>
      <c r="D5011" s="34" t="s">
        <v>13</v>
      </c>
      <c r="E5011" s="35">
        <v>0</v>
      </c>
      <c r="F5011" s="27">
        <f t="shared" si="390"/>
        <v>2.9604238953152477</v>
      </c>
      <c r="G5011" s="28">
        <f t="shared" si="391"/>
        <v>151.51540255288808</v>
      </c>
      <c r="H5011" s="28">
        <f t="shared" si="392"/>
        <v>2.4951079878185207</v>
      </c>
      <c r="I5011" s="29">
        <f t="shared" si="393"/>
        <v>1.7915762346320374</v>
      </c>
      <c r="J5011" s="24">
        <f t="shared" si="394"/>
        <v>-1.6256671862702063</v>
      </c>
      <c r="K5011" s="21"/>
    </row>
    <row r="5012" spans="1:11">
      <c r="A5012" s="20">
        <v>5005</v>
      </c>
      <c r="B5012" s="35">
        <v>6.23</v>
      </c>
      <c r="C5012" s="33">
        <v>408.6</v>
      </c>
      <c r="D5012" s="34" t="s">
        <v>13</v>
      </c>
      <c r="E5012" s="35">
        <v>9</v>
      </c>
      <c r="F5012" s="27">
        <f t="shared" si="390"/>
        <v>6.0605790445215035</v>
      </c>
      <c r="G5012" s="28">
        <f t="shared" si="391"/>
        <v>151.51540255288808</v>
      </c>
      <c r="H5012" s="28">
        <f t="shared" si="392"/>
        <v>2.4951079878185207</v>
      </c>
      <c r="I5012" s="29">
        <f t="shared" si="393"/>
        <v>3.6677144112557665</v>
      </c>
      <c r="J5012" s="24">
        <f t="shared" si="394"/>
        <v>8.4391917249188282</v>
      </c>
      <c r="K5012" s="21"/>
    </row>
    <row r="5013" spans="1:11">
      <c r="A5013" s="20">
        <v>5006</v>
      </c>
      <c r="B5013" s="35">
        <v>0.28000000000000003</v>
      </c>
      <c r="C5013" s="33">
        <v>273.60000000000002</v>
      </c>
      <c r="D5013" s="34" t="s">
        <v>13</v>
      </c>
      <c r="E5013" s="35">
        <v>0</v>
      </c>
      <c r="F5013" s="27">
        <f t="shared" si="390"/>
        <v>0.28542371207618261</v>
      </c>
      <c r="G5013" s="28">
        <f t="shared" si="391"/>
        <v>108.39595556912683</v>
      </c>
      <c r="H5013" s="28">
        <f t="shared" si="392"/>
        <v>2.4951079878185207</v>
      </c>
      <c r="I5013" s="29">
        <f t="shared" si="393"/>
        <v>0.12357417967972176</v>
      </c>
      <c r="J5013" s="24">
        <f t="shared" si="394"/>
        <v>-0.11481688147310419</v>
      </c>
      <c r="K5013" s="21"/>
    </row>
    <row r="5014" spans="1:11">
      <c r="A5014" s="20">
        <v>5007</v>
      </c>
      <c r="B5014" s="35">
        <v>2.4700000000000002</v>
      </c>
      <c r="C5014" s="33">
        <v>273.60000000000002</v>
      </c>
      <c r="D5014" s="34" t="s">
        <v>13</v>
      </c>
      <c r="E5014" s="35">
        <v>0</v>
      </c>
      <c r="F5014" s="27">
        <f t="shared" si="390"/>
        <v>2.4365679082902147</v>
      </c>
      <c r="G5014" s="28">
        <f t="shared" si="391"/>
        <v>108.39595556912683</v>
      </c>
      <c r="H5014" s="28">
        <f t="shared" si="392"/>
        <v>2.4951079878185207</v>
      </c>
      <c r="I5014" s="29">
        <f t="shared" si="393"/>
        <v>1.054911935349411</v>
      </c>
      <c r="J5014" s="24">
        <f t="shared" si="394"/>
        <v>-0.98235073080494217</v>
      </c>
      <c r="K5014" s="21"/>
    </row>
    <row r="5015" spans="1:11">
      <c r="A5015" s="20">
        <v>5008</v>
      </c>
      <c r="B5015" s="35">
        <v>1.99</v>
      </c>
      <c r="C5015" s="33">
        <v>273.60000000000002</v>
      </c>
      <c r="D5015" s="34" t="s">
        <v>13</v>
      </c>
      <c r="E5015" s="35">
        <v>1</v>
      </c>
      <c r="F5015" s="27">
        <f t="shared" si="390"/>
        <v>1.9694682659766565</v>
      </c>
      <c r="G5015" s="28">
        <f t="shared" si="391"/>
        <v>108.39595556912683</v>
      </c>
      <c r="H5015" s="28">
        <f t="shared" si="392"/>
        <v>2.4951079878185207</v>
      </c>
      <c r="I5015" s="29">
        <f t="shared" si="393"/>
        <v>0.85268117215275352</v>
      </c>
      <c r="J5015" s="24">
        <f t="shared" si="394"/>
        <v>-1.0945290232147613</v>
      </c>
      <c r="K5015" s="21"/>
    </row>
    <row r="5016" spans="1:11">
      <c r="A5016" s="20">
        <v>5009</v>
      </c>
      <c r="B5016" s="35">
        <v>1.06</v>
      </c>
      <c r="C5016" s="33">
        <v>1166.5999999999999</v>
      </c>
      <c r="D5016" s="34" t="s">
        <v>13</v>
      </c>
      <c r="E5016" s="35">
        <v>2</v>
      </c>
      <c r="F5016" s="27">
        <f t="shared" si="390"/>
        <v>1.0590695323130981</v>
      </c>
      <c r="G5016" s="28">
        <f t="shared" si="391"/>
        <v>363.83665517668891</v>
      </c>
      <c r="H5016" s="28">
        <f t="shared" si="392"/>
        <v>2.4951079878185207</v>
      </c>
      <c r="I5016" s="29">
        <f t="shared" si="393"/>
        <v>1.5390599345916136</v>
      </c>
      <c r="J5016" s="24">
        <f t="shared" si="394"/>
        <v>-0.92101741259152181</v>
      </c>
      <c r="K5016" s="21"/>
    </row>
    <row r="5017" spans="1:11">
      <c r="A5017" s="20">
        <v>5010</v>
      </c>
      <c r="B5017" s="35">
        <v>0.14000000000000001</v>
      </c>
      <c r="C5017" s="33">
        <v>1678.2</v>
      </c>
      <c r="D5017" s="34" t="s">
        <v>13</v>
      </c>
      <c r="E5017" s="35">
        <v>0</v>
      </c>
      <c r="F5017" s="27">
        <f t="shared" si="390"/>
        <v>0.14421052312965399</v>
      </c>
      <c r="G5017" s="28">
        <f t="shared" si="391"/>
        <v>492.91550243147191</v>
      </c>
      <c r="H5017" s="28">
        <f t="shared" si="392"/>
        <v>2.4951079878185207</v>
      </c>
      <c r="I5017" s="29">
        <f t="shared" si="393"/>
        <v>0.28391872579702027</v>
      </c>
      <c r="J5017" s="24">
        <f t="shared" si="394"/>
        <v>-0.2139681835667985</v>
      </c>
      <c r="K5017" s="21"/>
    </row>
    <row r="5018" spans="1:11">
      <c r="A5018" s="20">
        <v>5011</v>
      </c>
      <c r="B5018" s="35">
        <v>0.06</v>
      </c>
      <c r="C5018" s="33">
        <v>2327</v>
      </c>
      <c r="D5018" s="34" t="s">
        <v>13</v>
      </c>
      <c r="E5018" s="35">
        <v>0</v>
      </c>
      <c r="F5018" s="27">
        <f t="shared" si="390"/>
        <v>6.2598804117839746E-2</v>
      </c>
      <c r="G5018" s="28">
        <f t="shared" si="391"/>
        <v>647.59604095490772</v>
      </c>
      <c r="H5018" s="28">
        <f t="shared" si="392"/>
        <v>2.4951079878185207</v>
      </c>
      <c r="I5018" s="29">
        <f t="shared" si="393"/>
        <v>0.16191788764922513</v>
      </c>
      <c r="J5018" s="24">
        <f t="shared" si="394"/>
        <v>-0.11363431402883359</v>
      </c>
      <c r="K5018" s="21"/>
    </row>
    <row r="5019" spans="1:11">
      <c r="A5019" s="20">
        <v>5012</v>
      </c>
      <c r="B5019" s="35">
        <v>1.04</v>
      </c>
      <c r="C5019" s="33">
        <v>644.79999999999995</v>
      </c>
      <c r="D5019" s="34" t="s">
        <v>13</v>
      </c>
      <c r="E5019" s="35">
        <v>0</v>
      </c>
      <c r="F5019" s="27">
        <f t="shared" si="390"/>
        <v>1.0393854323345264</v>
      </c>
      <c r="G5019" s="28">
        <f t="shared" si="391"/>
        <v>221.76564562740262</v>
      </c>
      <c r="H5019" s="28">
        <f t="shared" si="392"/>
        <v>2.4951079878185207</v>
      </c>
      <c r="I5019" s="29">
        <f t="shared" si="393"/>
        <v>0.92065200359576871</v>
      </c>
      <c r="J5019" s="24">
        <f t="shared" si="394"/>
        <v>-0.80080106598819478</v>
      </c>
      <c r="K5019" s="21"/>
    </row>
    <row r="5020" spans="1:11">
      <c r="A5020" s="20">
        <v>5013</v>
      </c>
      <c r="B5020" s="35">
        <v>0.23</v>
      </c>
      <c r="C5020" s="33">
        <v>644.79999999999995</v>
      </c>
      <c r="D5020" s="34" t="s">
        <v>13</v>
      </c>
      <c r="E5020" s="35">
        <v>0</v>
      </c>
      <c r="F5020" s="27">
        <f t="shared" si="390"/>
        <v>0.23515130563817588</v>
      </c>
      <c r="G5020" s="28">
        <f t="shared" si="391"/>
        <v>221.76564562740262</v>
      </c>
      <c r="H5020" s="28">
        <f t="shared" si="392"/>
        <v>2.4951079878185207</v>
      </c>
      <c r="I5020" s="29">
        <f t="shared" si="393"/>
        <v>0.20828896956703685</v>
      </c>
      <c r="J5020" s="24">
        <f t="shared" si="394"/>
        <v>-0.18065577516026027</v>
      </c>
      <c r="K5020" s="21"/>
    </row>
    <row r="5021" spans="1:11">
      <c r="A5021" s="20">
        <v>5014</v>
      </c>
      <c r="B5021" s="35">
        <v>0.02</v>
      </c>
      <c r="C5021" s="33">
        <v>644.79999999999995</v>
      </c>
      <c r="D5021" s="34" t="s">
        <v>13</v>
      </c>
      <c r="E5021" s="35">
        <v>0</v>
      </c>
      <c r="F5021" s="27">
        <f t="shared" si="390"/>
        <v>2.1214636503225789E-2</v>
      </c>
      <c r="G5021" s="28">
        <f t="shared" si="391"/>
        <v>221.76564562740262</v>
      </c>
      <c r="H5021" s="28">
        <f t="shared" si="392"/>
        <v>2.4951079878185207</v>
      </c>
      <c r="I5021" s="29">
        <f t="shared" si="393"/>
        <v>1.8791198139444965E-2</v>
      </c>
      <c r="J5021" s="24">
        <f t="shared" si="394"/>
        <v>-1.622104863056642E-2</v>
      </c>
      <c r="K5021" s="21"/>
    </row>
    <row r="5022" spans="1:11">
      <c r="A5022" s="20">
        <v>5015</v>
      </c>
      <c r="B5022" s="35">
        <v>1.86</v>
      </c>
      <c r="C5022" s="33">
        <v>482.2</v>
      </c>
      <c r="D5022" s="34" t="s">
        <v>13</v>
      </c>
      <c r="E5022" s="35">
        <v>2</v>
      </c>
      <c r="F5022" s="27">
        <f t="shared" si="390"/>
        <v>1.8426847754597226</v>
      </c>
      <c r="G5022" s="28">
        <f t="shared" si="391"/>
        <v>173.98747782178773</v>
      </c>
      <c r="H5022" s="28">
        <f t="shared" si="392"/>
        <v>2.4951079878185207</v>
      </c>
      <c r="I5022" s="29">
        <f t="shared" si="393"/>
        <v>1.2805414713141192</v>
      </c>
      <c r="J5022" s="24">
        <f t="shared" si="394"/>
        <v>-0.91345454482385158</v>
      </c>
      <c r="K5022" s="21"/>
    </row>
    <row r="5023" spans="1:11">
      <c r="A5023" s="20">
        <v>5016</v>
      </c>
      <c r="B5023" s="35">
        <v>8.9600000000000009</v>
      </c>
      <c r="C5023" s="33">
        <v>501.8</v>
      </c>
      <c r="D5023" s="34" t="s">
        <v>13</v>
      </c>
      <c r="E5023" s="35">
        <v>7</v>
      </c>
      <c r="F5023" s="27">
        <f t="shared" si="390"/>
        <v>8.6687312480190517</v>
      </c>
      <c r="G5023" s="28">
        <f t="shared" si="391"/>
        <v>179.8732261575079</v>
      </c>
      <c r="H5023" s="28">
        <f t="shared" si="392"/>
        <v>2.4951079878185207</v>
      </c>
      <c r="I5023" s="29">
        <f t="shared" si="393"/>
        <v>6.2279722804046722</v>
      </c>
      <c r="J5023" s="24">
        <f t="shared" si="394"/>
        <v>6.4618963880075455</v>
      </c>
      <c r="K5023" s="21"/>
    </row>
    <row r="5024" spans="1:11">
      <c r="A5024" s="20">
        <v>5017</v>
      </c>
      <c r="B5024" s="35">
        <v>0.49</v>
      </c>
      <c r="C5024" s="33">
        <v>501.8</v>
      </c>
      <c r="D5024" s="34" t="s">
        <v>13</v>
      </c>
      <c r="E5024" s="35">
        <v>0</v>
      </c>
      <c r="F5024" s="27">
        <f t="shared" si="390"/>
        <v>0.49529644621813462</v>
      </c>
      <c r="G5024" s="28">
        <f t="shared" si="391"/>
        <v>179.8732261575079</v>
      </c>
      <c r="H5024" s="28">
        <f t="shared" si="392"/>
        <v>2.4951079878185207</v>
      </c>
      <c r="I5024" s="29">
        <f t="shared" si="393"/>
        <v>0.3558412931920561</v>
      </c>
      <c r="J5024" s="24">
        <f t="shared" si="394"/>
        <v>-0.31666563108579848</v>
      </c>
      <c r="K5024" s="21"/>
    </row>
    <row r="5025" spans="1:11">
      <c r="A5025" s="20">
        <v>5018</v>
      </c>
      <c r="B5025" s="35">
        <v>0.09</v>
      </c>
      <c r="C5025" s="33">
        <v>501.8</v>
      </c>
      <c r="D5025" s="34" t="s">
        <v>13</v>
      </c>
      <c r="E5025" s="35">
        <v>0</v>
      </c>
      <c r="F5025" s="27">
        <f t="shared" si="390"/>
        <v>9.3326156515232073E-2</v>
      </c>
      <c r="G5025" s="28">
        <f t="shared" si="391"/>
        <v>179.8732261575079</v>
      </c>
      <c r="H5025" s="28">
        <f t="shared" si="392"/>
        <v>2.4951079878185207</v>
      </c>
      <c r="I5025" s="29">
        <f t="shared" si="393"/>
        <v>6.7049340807098443E-2</v>
      </c>
      <c r="J5025" s="24">
        <f t="shared" si="394"/>
        <v>-5.9504337629074311E-2</v>
      </c>
      <c r="K5025" s="21"/>
    </row>
    <row r="5026" spans="1:11">
      <c r="A5026" s="20">
        <v>5019</v>
      </c>
      <c r="B5026" s="35">
        <v>1.08</v>
      </c>
      <c r="C5026" s="33">
        <v>501.8</v>
      </c>
      <c r="D5026" s="34" t="s">
        <v>13</v>
      </c>
      <c r="E5026" s="35">
        <v>1</v>
      </c>
      <c r="F5026" s="27">
        <f t="shared" si="390"/>
        <v>1.0787480353196128</v>
      </c>
      <c r="G5026" s="28">
        <f t="shared" si="391"/>
        <v>179.8732261575079</v>
      </c>
      <c r="H5026" s="28">
        <f t="shared" si="392"/>
        <v>2.4951079878185207</v>
      </c>
      <c r="I5026" s="29">
        <f t="shared" si="393"/>
        <v>0.77501685878735915</v>
      </c>
      <c r="J5026" s="24">
        <f t="shared" si="394"/>
        <v>-1.171918543200074</v>
      </c>
      <c r="K5026" s="21"/>
    </row>
    <row r="5027" spans="1:11">
      <c r="A5027" s="20">
        <v>5020</v>
      </c>
      <c r="B5027" s="35">
        <v>0.5</v>
      </c>
      <c r="C5027" s="33">
        <v>326.39999999999998</v>
      </c>
      <c r="D5027" s="34" t="s">
        <v>13</v>
      </c>
      <c r="E5027" s="35">
        <v>0</v>
      </c>
      <c r="F5027" s="27">
        <f t="shared" si="390"/>
        <v>0.50525067479734387</v>
      </c>
      <c r="G5027" s="28">
        <f t="shared" si="391"/>
        <v>125.60391625210512</v>
      </c>
      <c r="H5027" s="28">
        <f t="shared" si="392"/>
        <v>2.4951079878185207</v>
      </c>
      <c r="I5027" s="29">
        <f t="shared" si="393"/>
        <v>0.2534747426053055</v>
      </c>
      <c r="J5027" s="24">
        <f t="shared" si="394"/>
        <v>-0.23312015271671349</v>
      </c>
      <c r="K5027" s="21"/>
    </row>
    <row r="5028" spans="1:11">
      <c r="A5028" s="20">
        <v>5021</v>
      </c>
      <c r="B5028" s="35">
        <v>0.12</v>
      </c>
      <c r="C5028" s="33">
        <v>309.8</v>
      </c>
      <c r="D5028" s="34" t="s">
        <v>13</v>
      </c>
      <c r="E5028" s="35">
        <v>0</v>
      </c>
      <c r="F5028" s="27">
        <f t="shared" si="390"/>
        <v>0.12389652748697098</v>
      </c>
      <c r="G5028" s="28">
        <f t="shared" si="391"/>
        <v>120.24709379977345</v>
      </c>
      <c r="H5028" s="28">
        <f t="shared" si="392"/>
        <v>2.4951079878185207</v>
      </c>
      <c r="I5028" s="29">
        <f t="shared" si="393"/>
        <v>5.9505667483115199E-2</v>
      </c>
      <c r="J5028" s="24">
        <f t="shared" si="394"/>
        <v>-5.4820895380602919E-2</v>
      </c>
      <c r="K5028" s="21"/>
    </row>
    <row r="5029" spans="1:11">
      <c r="A5029" s="20">
        <v>5022</v>
      </c>
      <c r="B5029" s="35">
        <v>0.04</v>
      </c>
      <c r="C5029" s="33">
        <v>309.8</v>
      </c>
      <c r="D5029" s="34" t="s">
        <v>13</v>
      </c>
      <c r="E5029" s="35">
        <v>0</v>
      </c>
      <c r="F5029" s="27">
        <f t="shared" si="390"/>
        <v>4.1988338782001595E-2</v>
      </c>
      <c r="G5029" s="28">
        <f t="shared" si="391"/>
        <v>120.24709379977345</v>
      </c>
      <c r="H5029" s="28">
        <f t="shared" si="392"/>
        <v>2.4951079878185207</v>
      </c>
      <c r="I5029" s="29">
        <f t="shared" si="393"/>
        <v>2.0166377350591409E-2</v>
      </c>
      <c r="J5029" s="24">
        <f t="shared" si="394"/>
        <v>-1.8554959888390399E-2</v>
      </c>
      <c r="K5029" s="21"/>
    </row>
    <row r="5030" spans="1:11">
      <c r="A5030" s="20">
        <v>5023</v>
      </c>
      <c r="B5030" s="35">
        <v>0.08</v>
      </c>
      <c r="C5030" s="33">
        <v>309.8</v>
      </c>
      <c r="D5030" s="34" t="s">
        <v>13</v>
      </c>
      <c r="E5030" s="35">
        <v>0</v>
      </c>
      <c r="F5030" s="27">
        <f t="shared" si="390"/>
        <v>8.3103973683643501E-2</v>
      </c>
      <c r="G5030" s="28">
        <f t="shared" si="391"/>
        <v>120.24709379977345</v>
      </c>
      <c r="H5030" s="28">
        <f t="shared" si="392"/>
        <v>2.4951079878185207</v>
      </c>
      <c r="I5030" s="29">
        <f t="shared" si="393"/>
        <v>3.9913607950509203E-2</v>
      </c>
      <c r="J5030" s="24">
        <f t="shared" si="394"/>
        <v>-3.675400224689368E-2</v>
      </c>
      <c r="K5030" s="21"/>
    </row>
    <row r="5031" spans="1:11">
      <c r="A5031" s="20">
        <v>5024</v>
      </c>
      <c r="B5031" s="35">
        <v>0.74</v>
      </c>
      <c r="C5031" s="33">
        <v>266.8</v>
      </c>
      <c r="D5031" s="34" t="s">
        <v>13</v>
      </c>
      <c r="E5031" s="35">
        <v>0</v>
      </c>
      <c r="F5031" s="27">
        <f t="shared" si="390"/>
        <v>0.74336577318339636</v>
      </c>
      <c r="G5031" s="28">
        <f t="shared" si="391"/>
        <v>106.14174171542065</v>
      </c>
      <c r="H5031" s="28">
        <f t="shared" si="392"/>
        <v>2.4951079878185207</v>
      </c>
      <c r="I5031" s="29">
        <f t="shared" si="393"/>
        <v>0.31514714614666545</v>
      </c>
      <c r="J5031" s="24">
        <f t="shared" si="394"/>
        <v>-0.29352619133291391</v>
      </c>
      <c r="K5031" s="21"/>
    </row>
    <row r="5032" spans="1:11">
      <c r="A5032" s="20">
        <v>5025</v>
      </c>
      <c r="B5032" s="35">
        <v>6.4</v>
      </c>
      <c r="C5032" s="33">
        <v>266.8</v>
      </c>
      <c r="D5032" s="34" t="s">
        <v>13</v>
      </c>
      <c r="E5032" s="35">
        <v>3</v>
      </c>
      <c r="F5032" s="27">
        <f t="shared" si="390"/>
        <v>6.2234303751873083</v>
      </c>
      <c r="G5032" s="28">
        <f t="shared" si="391"/>
        <v>106.14174171542065</v>
      </c>
      <c r="H5032" s="28">
        <f t="shared" si="392"/>
        <v>2.4951079878185207</v>
      </c>
      <c r="I5032" s="29">
        <f t="shared" si="393"/>
        <v>2.638400088806454</v>
      </c>
      <c r="J5032" s="24">
        <f t="shared" si="394"/>
        <v>0.19779512513265018</v>
      </c>
      <c r="K5032" s="21"/>
    </row>
    <row r="5033" spans="1:11">
      <c r="A5033" s="20">
        <v>5026</v>
      </c>
      <c r="B5033" s="35">
        <v>1.32</v>
      </c>
      <c r="C5033" s="33">
        <v>266.8</v>
      </c>
      <c r="D5033" s="34" t="s">
        <v>13</v>
      </c>
      <c r="E5033" s="35">
        <v>0</v>
      </c>
      <c r="F5033" s="27">
        <f t="shared" si="390"/>
        <v>1.314488320070146</v>
      </c>
      <c r="G5033" s="28">
        <f t="shared" si="391"/>
        <v>106.14174171542065</v>
      </c>
      <c r="H5033" s="28">
        <f t="shared" si="392"/>
        <v>2.4951079878185207</v>
      </c>
      <c r="I5033" s="29">
        <f t="shared" si="393"/>
        <v>0.55727241912041769</v>
      </c>
      <c r="J5033" s="24">
        <f t="shared" si="394"/>
        <v>-0.51934280578954084</v>
      </c>
      <c r="K5033" s="21"/>
    </row>
    <row r="5034" spans="1:11">
      <c r="A5034" s="20">
        <v>5027</v>
      </c>
      <c r="B5034" s="35">
        <v>0.27</v>
      </c>
      <c r="C5034" s="33">
        <v>266.8</v>
      </c>
      <c r="D5034" s="34" t="s">
        <v>13</v>
      </c>
      <c r="E5034" s="35">
        <v>0</v>
      </c>
      <c r="F5034" s="27">
        <f t="shared" si="390"/>
        <v>0.27538090458818604</v>
      </c>
      <c r="G5034" s="28">
        <f t="shared" si="391"/>
        <v>106.14174171542065</v>
      </c>
      <c r="H5034" s="28">
        <f t="shared" si="392"/>
        <v>2.4951079878185207</v>
      </c>
      <c r="I5034" s="29">
        <f t="shared" si="393"/>
        <v>0.11674670709226086</v>
      </c>
      <c r="J5034" s="24">
        <f t="shared" si="394"/>
        <v>-0.10862567483154832</v>
      </c>
      <c r="K5034" s="21"/>
    </row>
    <row r="5035" spans="1:11">
      <c r="A5035" s="20">
        <v>5028</v>
      </c>
      <c r="B5035" s="35">
        <v>15.35</v>
      </c>
      <c r="C5035" s="33">
        <v>266.8</v>
      </c>
      <c r="D5035" s="34" t="s">
        <v>13</v>
      </c>
      <c r="E5035" s="35">
        <v>12</v>
      </c>
      <c r="F5035" s="27">
        <f t="shared" si="390"/>
        <v>14.731000546585935</v>
      </c>
      <c r="G5035" s="28">
        <f t="shared" si="391"/>
        <v>106.14174171542065</v>
      </c>
      <c r="H5035" s="28">
        <f t="shared" si="392"/>
        <v>2.4951079878185207</v>
      </c>
      <c r="I5035" s="29">
        <f t="shared" si="393"/>
        <v>6.2451527224084167</v>
      </c>
      <c r="J5035" s="24">
        <f t="shared" si="394"/>
        <v>15.935639206670288</v>
      </c>
      <c r="K5035" s="21"/>
    </row>
    <row r="5036" spans="1:11">
      <c r="A5036" s="20">
        <v>5029</v>
      </c>
      <c r="B5036" s="35">
        <v>9.1999999999999993</v>
      </c>
      <c r="C5036" s="33">
        <v>266.8</v>
      </c>
      <c r="D5036" s="34" t="s">
        <v>13</v>
      </c>
      <c r="E5036" s="35">
        <v>2</v>
      </c>
      <c r="F5036" s="27">
        <f t="shared" si="390"/>
        <v>8.8973841409574934</v>
      </c>
      <c r="G5036" s="28">
        <f t="shared" si="391"/>
        <v>106.14174171542065</v>
      </c>
      <c r="H5036" s="28">
        <f t="shared" si="392"/>
        <v>2.4951079878185207</v>
      </c>
      <c r="I5036" s="29">
        <f t="shared" si="393"/>
        <v>3.7720128116546752</v>
      </c>
      <c r="J5036" s="24">
        <f t="shared" si="394"/>
        <v>-1.1002528421627602</v>
      </c>
      <c r="K5036" s="21"/>
    </row>
    <row r="5037" spans="1:11">
      <c r="A5037" s="20">
        <v>5030</v>
      </c>
      <c r="B5037" s="35">
        <v>0.23</v>
      </c>
      <c r="C5037" s="33">
        <v>639</v>
      </c>
      <c r="D5037" s="34" t="s">
        <v>13</v>
      </c>
      <c r="E5037" s="35">
        <v>2</v>
      </c>
      <c r="F5037" s="27">
        <f t="shared" si="390"/>
        <v>0.23515130563817588</v>
      </c>
      <c r="G5037" s="28">
        <f t="shared" si="391"/>
        <v>220.0987381266018</v>
      </c>
      <c r="H5037" s="28">
        <f t="shared" si="392"/>
        <v>2.4951079878185207</v>
      </c>
      <c r="I5037" s="29">
        <f t="shared" si="393"/>
        <v>0.20672335986800927</v>
      </c>
      <c r="J5037" s="24">
        <f t="shared" si="394"/>
        <v>-2.9528164959640462</v>
      </c>
      <c r="K5037" s="21"/>
    </row>
    <row r="5038" spans="1:11">
      <c r="A5038" s="20">
        <v>5031</v>
      </c>
      <c r="B5038" s="35">
        <v>0.15</v>
      </c>
      <c r="C5038" s="33">
        <v>639</v>
      </c>
      <c r="D5038" s="34" t="s">
        <v>13</v>
      </c>
      <c r="E5038" s="35">
        <v>1</v>
      </c>
      <c r="F5038" s="27">
        <f t="shared" si="390"/>
        <v>0.1543506961119305</v>
      </c>
      <c r="G5038" s="28">
        <f t="shared" si="391"/>
        <v>220.0987381266018</v>
      </c>
      <c r="H5038" s="28">
        <f t="shared" si="392"/>
        <v>2.4951079878185207</v>
      </c>
      <c r="I5038" s="29">
        <f t="shared" si="393"/>
        <v>0.1356909093557005</v>
      </c>
      <c r="J5038" s="24">
        <f t="shared" si="394"/>
        <v>-2.3930331661312154</v>
      </c>
      <c r="K5038" s="21"/>
    </row>
    <row r="5039" spans="1:11">
      <c r="A5039" s="20">
        <v>5032</v>
      </c>
      <c r="B5039" s="35">
        <v>3.98</v>
      </c>
      <c r="C5039" s="33">
        <v>639</v>
      </c>
      <c r="D5039" s="34" t="s">
        <v>13</v>
      </c>
      <c r="E5039" s="35">
        <v>2</v>
      </c>
      <c r="F5039" s="27">
        <f t="shared" si="390"/>
        <v>3.8980022476300715</v>
      </c>
      <c r="G5039" s="28">
        <f t="shared" si="391"/>
        <v>220.0987381266018</v>
      </c>
      <c r="H5039" s="28">
        <f t="shared" si="392"/>
        <v>2.4951079878185207</v>
      </c>
      <c r="I5039" s="29">
        <f t="shared" si="393"/>
        <v>3.4267643941685204</v>
      </c>
      <c r="J5039" s="24">
        <f t="shared" si="394"/>
        <v>-0.97477595897738212</v>
      </c>
      <c r="K5039" s="21"/>
    </row>
    <row r="5040" spans="1:11">
      <c r="A5040" s="20">
        <v>5033</v>
      </c>
      <c r="B5040" s="35">
        <v>12.72</v>
      </c>
      <c r="C5040" s="33">
        <v>597</v>
      </c>
      <c r="D5040" s="34" t="s">
        <v>13</v>
      </c>
      <c r="E5040" s="35">
        <v>15</v>
      </c>
      <c r="F5040" s="27">
        <f t="shared" si="390"/>
        <v>12.241682502623464</v>
      </c>
      <c r="G5040" s="28">
        <f t="shared" si="391"/>
        <v>207.95178207085888</v>
      </c>
      <c r="H5040" s="28">
        <f t="shared" si="392"/>
        <v>2.4951079878185207</v>
      </c>
      <c r="I5040" s="29">
        <f t="shared" si="393"/>
        <v>10.16783209310176</v>
      </c>
      <c r="J5040" s="24">
        <f t="shared" si="394"/>
        <v>24.690351050940251</v>
      </c>
      <c r="K5040" s="21"/>
    </row>
    <row r="5041" spans="1:11">
      <c r="A5041" s="20">
        <v>5034</v>
      </c>
      <c r="B5041" s="35">
        <v>16.3</v>
      </c>
      <c r="C5041" s="33">
        <v>597</v>
      </c>
      <c r="D5041" s="34" t="s">
        <v>13</v>
      </c>
      <c r="E5041" s="35">
        <v>17</v>
      </c>
      <c r="F5041" s="27">
        <f t="shared" si="390"/>
        <v>15.62854054387058</v>
      </c>
      <c r="G5041" s="28">
        <f t="shared" si="391"/>
        <v>207.95178207085888</v>
      </c>
      <c r="H5041" s="28">
        <f t="shared" si="392"/>
        <v>2.4951079878185207</v>
      </c>
      <c r="I5041" s="29">
        <f t="shared" si="393"/>
        <v>12.980926116671816</v>
      </c>
      <c r="J5041" s="24">
        <f t="shared" si="394"/>
        <v>30.574454459205072</v>
      </c>
      <c r="K5041" s="21"/>
    </row>
    <row r="5042" spans="1:11">
      <c r="A5042" s="20">
        <v>5035</v>
      </c>
      <c r="B5042" s="35">
        <v>0.26</v>
      </c>
      <c r="C5042" s="33">
        <v>597</v>
      </c>
      <c r="D5042" s="34" t="s">
        <v>13</v>
      </c>
      <c r="E5042" s="35">
        <v>0</v>
      </c>
      <c r="F5042" s="27">
        <f t="shared" si="390"/>
        <v>0.26533248840380141</v>
      </c>
      <c r="G5042" s="28">
        <f t="shared" si="391"/>
        <v>207.95178207085888</v>
      </c>
      <c r="H5042" s="28">
        <f t="shared" si="392"/>
        <v>2.4951079878185207</v>
      </c>
      <c r="I5042" s="29">
        <f t="shared" si="393"/>
        <v>0.22038279381584649</v>
      </c>
      <c r="J5042" s="24">
        <f t="shared" si="394"/>
        <v>-0.19271669529553376</v>
      </c>
      <c r="K5042" s="21"/>
    </row>
    <row r="5043" spans="1:11">
      <c r="A5043" s="20">
        <v>5036</v>
      </c>
      <c r="B5043" s="35">
        <v>5.43</v>
      </c>
      <c r="C5043" s="33">
        <v>597</v>
      </c>
      <c r="D5043" s="34" t="s">
        <v>13</v>
      </c>
      <c r="E5043" s="35">
        <v>14</v>
      </c>
      <c r="F5043" s="27">
        <f t="shared" si="390"/>
        <v>5.2932874487782478</v>
      </c>
      <c r="G5043" s="28">
        <f t="shared" si="391"/>
        <v>207.95178207085888</v>
      </c>
      <c r="H5043" s="28">
        <f t="shared" si="392"/>
        <v>2.4951079878185207</v>
      </c>
      <c r="I5043" s="29">
        <f t="shared" si="393"/>
        <v>4.3965572533159545</v>
      </c>
      <c r="J5043" s="24">
        <f t="shared" si="394"/>
        <v>18.038127105937377</v>
      </c>
      <c r="K5043" s="21"/>
    </row>
    <row r="5044" spans="1:11">
      <c r="A5044" s="20">
        <v>5037</v>
      </c>
      <c r="B5044" s="35">
        <v>4.1100000000000003</v>
      </c>
      <c r="C5044" s="33">
        <v>3179</v>
      </c>
      <c r="D5044" s="34" t="s">
        <v>13</v>
      </c>
      <c r="E5044" s="35">
        <v>5</v>
      </c>
      <c r="F5044" s="27">
        <f t="shared" si="390"/>
        <v>4.0233745015556313</v>
      </c>
      <c r="G5044" s="28">
        <f t="shared" si="391"/>
        <v>840.31665469865663</v>
      </c>
      <c r="H5044" s="28">
        <f t="shared" si="392"/>
        <v>2.4951079878185207</v>
      </c>
      <c r="I5044" s="29">
        <f t="shared" si="393"/>
        <v>13.503863464510214</v>
      </c>
      <c r="J5044" s="24">
        <f t="shared" si="394"/>
        <v>0.96724363651643586</v>
      </c>
      <c r="K5044" s="21"/>
    </row>
    <row r="5045" spans="1:11">
      <c r="A5045" s="20">
        <v>5038</v>
      </c>
      <c r="B5045" s="35">
        <v>6.3</v>
      </c>
      <c r="C5045" s="33">
        <v>1231</v>
      </c>
      <c r="D5045" s="34" t="s">
        <v>13</v>
      </c>
      <c r="E5045" s="35">
        <v>16</v>
      </c>
      <c r="F5045" s="27">
        <f t="shared" si="390"/>
        <v>6.127643483252716</v>
      </c>
      <c r="G5045" s="28">
        <f t="shared" si="391"/>
        <v>380.53296095196418</v>
      </c>
      <c r="H5045" s="28">
        <f t="shared" si="392"/>
        <v>2.4951079878185207</v>
      </c>
      <c r="I5045" s="29">
        <f t="shared" si="393"/>
        <v>9.3134455019551652</v>
      </c>
      <c r="J5045" s="24">
        <f t="shared" si="394"/>
        <v>26.83124697982376</v>
      </c>
      <c r="K5045" s="21"/>
    </row>
    <row r="5046" spans="1:11">
      <c r="A5046" s="20">
        <v>5039</v>
      </c>
      <c r="B5046" s="35">
        <v>2.1</v>
      </c>
      <c r="C5046" s="33">
        <v>1089.2</v>
      </c>
      <c r="D5046" s="34" t="s">
        <v>13</v>
      </c>
      <c r="E5046" s="35">
        <v>5</v>
      </c>
      <c r="F5046" s="27">
        <f t="shared" si="390"/>
        <v>2.0766487627120629</v>
      </c>
      <c r="G5046" s="28">
        <f t="shared" si="391"/>
        <v>343.56682259124909</v>
      </c>
      <c r="H5046" s="28">
        <f t="shared" si="392"/>
        <v>2.4951079878185207</v>
      </c>
      <c r="I5046" s="29">
        <f t="shared" si="393"/>
        <v>2.8496982384912304</v>
      </c>
      <c r="J5046" s="24">
        <f t="shared" si="394"/>
        <v>2.3183121134302489</v>
      </c>
      <c r="K5046" s="21"/>
    </row>
    <row r="5047" spans="1:11">
      <c r="A5047" s="20">
        <v>5040</v>
      </c>
      <c r="B5047" s="35">
        <v>3.89</v>
      </c>
      <c r="C5047" s="33">
        <v>1089.2</v>
      </c>
      <c r="D5047" s="34" t="s">
        <v>13</v>
      </c>
      <c r="E5047" s="35">
        <v>10</v>
      </c>
      <c r="F5047" s="27">
        <f t="shared" si="390"/>
        <v>3.8111700266312116</v>
      </c>
      <c r="G5047" s="28">
        <f t="shared" si="391"/>
        <v>343.56682259124909</v>
      </c>
      <c r="H5047" s="28">
        <f t="shared" si="392"/>
        <v>2.4951079878185207</v>
      </c>
      <c r="I5047" s="29">
        <f t="shared" si="393"/>
        <v>5.2299092203236599</v>
      </c>
      <c r="J5047" s="24">
        <f t="shared" si="394"/>
        <v>11.628271839805187</v>
      </c>
      <c r="K5047" s="21"/>
    </row>
    <row r="5048" spans="1:11">
      <c r="A5048" s="20">
        <v>5041</v>
      </c>
      <c r="B5048" s="35">
        <v>5.67</v>
      </c>
      <c r="C5048" s="33">
        <v>1089.2</v>
      </c>
      <c r="D5048" s="34" t="s">
        <v>13</v>
      </c>
      <c r="E5048" s="35">
        <v>8</v>
      </c>
      <c r="F5048" s="27">
        <f t="shared" si="390"/>
        <v>5.5236432480583151</v>
      </c>
      <c r="G5048" s="28">
        <f t="shared" si="391"/>
        <v>343.56682259124909</v>
      </c>
      <c r="H5048" s="28">
        <f t="shared" si="392"/>
        <v>2.4951079878185207</v>
      </c>
      <c r="I5048" s="29">
        <f t="shared" si="393"/>
        <v>7.5798645956327668</v>
      </c>
      <c r="J5048" s="24">
        <f t="shared" si="394"/>
        <v>8.4234274496209594</v>
      </c>
      <c r="K5048" s="21"/>
    </row>
    <row r="5049" spans="1:11">
      <c r="A5049" s="20">
        <v>5042</v>
      </c>
      <c r="B5049" s="35">
        <v>1.58</v>
      </c>
      <c r="C5049" s="33">
        <v>1089.2</v>
      </c>
      <c r="D5049" s="34" t="s">
        <v>13</v>
      </c>
      <c r="E5049" s="35">
        <v>1</v>
      </c>
      <c r="F5049" s="27">
        <f t="shared" si="390"/>
        <v>1.5691449975669045</v>
      </c>
      <c r="G5049" s="28">
        <f t="shared" si="391"/>
        <v>343.56682259124909</v>
      </c>
      <c r="H5049" s="28">
        <f t="shared" si="392"/>
        <v>2.4951079878185207</v>
      </c>
      <c r="I5049" s="29">
        <f t="shared" si="393"/>
        <v>2.1532720485981098</v>
      </c>
      <c r="J5049" s="24">
        <f t="shared" si="394"/>
        <v>-1.3838652224286481</v>
      </c>
      <c r="K5049" s="21"/>
    </row>
    <row r="5050" spans="1:11">
      <c r="A5050" s="20">
        <v>5043</v>
      </c>
      <c r="B5050" s="35">
        <v>1.42</v>
      </c>
      <c r="C5050" s="33">
        <v>1089.2</v>
      </c>
      <c r="D5050" s="34" t="s">
        <v>13</v>
      </c>
      <c r="E5050" s="35">
        <v>1</v>
      </c>
      <c r="F5050" s="27">
        <f t="shared" si="390"/>
        <v>1.4125153267123942</v>
      </c>
      <c r="G5050" s="28">
        <f t="shared" si="391"/>
        <v>343.56682259124909</v>
      </c>
      <c r="H5050" s="28">
        <f t="shared" si="392"/>
        <v>2.4951079878185207</v>
      </c>
      <c r="I5050" s="29">
        <f t="shared" si="393"/>
        <v>1.9383357025274153</v>
      </c>
      <c r="J5050" s="24">
        <f t="shared" si="394"/>
        <v>-1.3137287630752414</v>
      </c>
      <c r="K5050" s="21"/>
    </row>
    <row r="5051" spans="1:11">
      <c r="A5051" s="20">
        <v>5044</v>
      </c>
      <c r="B5051" s="35">
        <v>5.64</v>
      </c>
      <c r="C5051" s="33">
        <v>1089.2</v>
      </c>
      <c r="D5051" s="34" t="s">
        <v>13</v>
      </c>
      <c r="E5051" s="35">
        <v>5</v>
      </c>
      <c r="F5051" s="27">
        <f t="shared" si="390"/>
        <v>5.4948569393210578</v>
      </c>
      <c r="G5051" s="28">
        <f t="shared" si="391"/>
        <v>343.56682259124909</v>
      </c>
      <c r="H5051" s="28">
        <f t="shared" si="392"/>
        <v>2.4951079878185207</v>
      </c>
      <c r="I5051" s="29">
        <f t="shared" si="393"/>
        <v>7.5403623481780286</v>
      </c>
      <c r="J5051" s="24">
        <f t="shared" si="394"/>
        <v>2.5659681680039768</v>
      </c>
      <c r="K5051" s="21"/>
    </row>
    <row r="5052" spans="1:11">
      <c r="A5052" s="20">
        <v>5045</v>
      </c>
      <c r="B5052" s="35">
        <v>2.57</v>
      </c>
      <c r="C5052" s="33">
        <v>1089.2</v>
      </c>
      <c r="D5052" s="34" t="s">
        <v>13</v>
      </c>
      <c r="E5052" s="35">
        <v>2</v>
      </c>
      <c r="F5052" s="27">
        <f t="shared" si="390"/>
        <v>2.5336984126755087</v>
      </c>
      <c r="G5052" s="28">
        <f t="shared" si="391"/>
        <v>343.56682259124909</v>
      </c>
      <c r="H5052" s="28">
        <f t="shared" si="392"/>
        <v>2.4951079878185207</v>
      </c>
      <c r="I5052" s="29">
        <f t="shared" si="393"/>
        <v>3.4768883564305226</v>
      </c>
      <c r="J5052" s="24">
        <f t="shared" si="394"/>
        <v>-1.0021912070015944</v>
      </c>
      <c r="K5052" s="21"/>
    </row>
    <row r="5053" spans="1:11">
      <c r="A5053" s="20">
        <v>5046</v>
      </c>
      <c r="B5053" s="35">
        <v>0.11</v>
      </c>
      <c r="C5053" s="33">
        <v>1420.6</v>
      </c>
      <c r="D5053" s="34" t="s">
        <v>13</v>
      </c>
      <c r="E5053" s="35">
        <v>0</v>
      </c>
      <c r="F5053" s="27">
        <f t="shared" si="390"/>
        <v>0.11372084924350692</v>
      </c>
      <c r="G5053" s="28">
        <f t="shared" si="391"/>
        <v>428.88544457870654</v>
      </c>
      <c r="H5053" s="28">
        <f t="shared" si="392"/>
        <v>2.4951079878185207</v>
      </c>
      <c r="I5053" s="29">
        <f t="shared" si="393"/>
        <v>0.1948076509844314</v>
      </c>
      <c r="J5053" s="24">
        <f t="shared" si="394"/>
        <v>-0.15121328250173108</v>
      </c>
      <c r="K5053" s="21"/>
    </row>
    <row r="5054" spans="1:11">
      <c r="A5054" s="20">
        <v>5047</v>
      </c>
      <c r="B5054" s="35">
        <v>5.85</v>
      </c>
      <c r="C5054" s="33">
        <v>1420.6</v>
      </c>
      <c r="D5054" s="34" t="s">
        <v>13</v>
      </c>
      <c r="E5054" s="35">
        <v>13</v>
      </c>
      <c r="F5054" s="27">
        <f t="shared" si="390"/>
        <v>5.6963133218196704</v>
      </c>
      <c r="G5054" s="28">
        <f t="shared" si="391"/>
        <v>428.88544457870654</v>
      </c>
      <c r="H5054" s="28">
        <f t="shared" si="392"/>
        <v>2.4951079878185207</v>
      </c>
      <c r="I5054" s="29">
        <f t="shared" si="393"/>
        <v>9.7579768782668737</v>
      </c>
      <c r="J5054" s="24">
        <f t="shared" si="394"/>
        <v>19.756870105409917</v>
      </c>
      <c r="K5054" s="21"/>
    </row>
    <row r="5055" spans="1:11">
      <c r="A5055" s="20">
        <v>5048</v>
      </c>
      <c r="B5055" s="35">
        <v>0.36</v>
      </c>
      <c r="C5055" s="33">
        <v>1420.6</v>
      </c>
      <c r="D5055" s="34" t="s">
        <v>13</v>
      </c>
      <c r="E5055" s="35">
        <v>0</v>
      </c>
      <c r="F5055" s="27">
        <f t="shared" si="390"/>
        <v>0.36558601670399316</v>
      </c>
      <c r="G5055" s="28">
        <f t="shared" si="391"/>
        <v>428.88544457870654</v>
      </c>
      <c r="H5055" s="28">
        <f t="shared" si="392"/>
        <v>2.4951079878185207</v>
      </c>
      <c r="I5055" s="29">
        <f t="shared" si="393"/>
        <v>0.62626117919996416</v>
      </c>
      <c r="J5055" s="24">
        <f t="shared" si="394"/>
        <v>-0.48791748216169717</v>
      </c>
      <c r="K5055" s="21"/>
    </row>
    <row r="5056" spans="1:11">
      <c r="A5056" s="20">
        <v>5049</v>
      </c>
      <c r="B5056" s="35">
        <v>5.31</v>
      </c>
      <c r="C5056" s="33">
        <v>1420.6</v>
      </c>
      <c r="D5056" s="34" t="s">
        <v>13</v>
      </c>
      <c r="E5056" s="35">
        <v>9</v>
      </c>
      <c r="F5056" s="27">
        <f t="shared" si="390"/>
        <v>5.1780524037889766</v>
      </c>
      <c r="G5056" s="28">
        <f t="shared" si="391"/>
        <v>428.88544457870654</v>
      </c>
      <c r="H5056" s="28">
        <f t="shared" si="392"/>
        <v>2.4951079878185207</v>
      </c>
      <c r="I5056" s="29">
        <f t="shared" si="393"/>
        <v>8.8701784427978474</v>
      </c>
      <c r="J5056" s="24">
        <f t="shared" si="394"/>
        <v>10.537229295601747</v>
      </c>
      <c r="K5056" s="21"/>
    </row>
    <row r="5057" spans="1:11">
      <c r="A5057" s="20">
        <v>5050</v>
      </c>
      <c r="B5057" s="35">
        <v>1.81</v>
      </c>
      <c r="C5057" s="33">
        <v>1420.6</v>
      </c>
      <c r="D5057" s="34" t="s">
        <v>13</v>
      </c>
      <c r="E5057" s="35">
        <v>4</v>
      </c>
      <c r="F5057" s="27">
        <f t="shared" si="390"/>
        <v>1.793886811663794</v>
      </c>
      <c r="G5057" s="28">
        <f t="shared" si="391"/>
        <v>428.88544457870654</v>
      </c>
      <c r="H5057" s="28">
        <f t="shared" si="392"/>
        <v>2.4951079878185207</v>
      </c>
      <c r="I5057" s="29">
        <f t="shared" si="393"/>
        <v>3.0729886229030954</v>
      </c>
      <c r="J5057" s="24">
        <f t="shared" si="394"/>
        <v>1.1720115142473553</v>
      </c>
      <c r="K5057" s="21"/>
    </row>
    <row r="5058" spans="1:11">
      <c r="A5058" s="20">
        <v>5051</v>
      </c>
      <c r="B5058" s="35">
        <v>0.98</v>
      </c>
      <c r="C5058" s="33">
        <v>1420.6</v>
      </c>
      <c r="D5058" s="34" t="s">
        <v>13</v>
      </c>
      <c r="E5058" s="35">
        <v>1</v>
      </c>
      <c r="F5058" s="27">
        <f t="shared" si="390"/>
        <v>0.98029843585423848</v>
      </c>
      <c r="G5058" s="28">
        <f t="shared" si="391"/>
        <v>428.88544457870654</v>
      </c>
      <c r="H5058" s="28">
        <f t="shared" si="392"/>
        <v>2.4951079878185207</v>
      </c>
      <c r="I5058" s="29">
        <f t="shared" si="393"/>
        <v>1.6792842897572737</v>
      </c>
      <c r="J5058" s="24">
        <f t="shared" si="394"/>
        <v>-1.2683513382321667</v>
      </c>
      <c r="K5058" s="21"/>
    </row>
    <row r="5059" spans="1:11">
      <c r="A5059" s="20">
        <v>5052</v>
      </c>
      <c r="B5059" s="35">
        <v>1.5</v>
      </c>
      <c r="C5059" s="33">
        <v>1420.6</v>
      </c>
      <c r="D5059" s="34" t="s">
        <v>13</v>
      </c>
      <c r="E5059" s="35">
        <v>7</v>
      </c>
      <c r="F5059" s="27">
        <f t="shared" si="390"/>
        <v>1.4908616519182913</v>
      </c>
      <c r="G5059" s="28">
        <f t="shared" si="391"/>
        <v>428.88544457870654</v>
      </c>
      <c r="H5059" s="28">
        <f t="shared" si="392"/>
        <v>2.4951079878185207</v>
      </c>
      <c r="I5059" s="29">
        <f t="shared" si="393"/>
        <v>2.5538963020851169</v>
      </c>
      <c r="J5059" s="24">
        <f t="shared" si="394"/>
        <v>4.7228893744486662</v>
      </c>
      <c r="K5059" s="21"/>
    </row>
    <row r="5060" spans="1:11">
      <c r="A5060" s="20">
        <v>5053</v>
      </c>
      <c r="B5060" s="35">
        <v>0.11</v>
      </c>
      <c r="C5060" s="33">
        <v>1678.2</v>
      </c>
      <c r="D5060" s="34" t="s">
        <v>13</v>
      </c>
      <c r="E5060" s="35">
        <v>0</v>
      </c>
      <c r="F5060" s="27">
        <f t="shared" si="390"/>
        <v>0.11372084924350692</v>
      </c>
      <c r="G5060" s="28">
        <f t="shared" si="391"/>
        <v>492.91550243147191</v>
      </c>
      <c r="H5060" s="28">
        <f t="shared" si="392"/>
        <v>2.4951079878185207</v>
      </c>
      <c r="I5060" s="29">
        <f t="shared" si="393"/>
        <v>0.22389128000557296</v>
      </c>
      <c r="J5060" s="24">
        <f t="shared" si="394"/>
        <v>-0.16859021198725019</v>
      </c>
      <c r="K5060" s="21"/>
    </row>
    <row r="5061" spans="1:11">
      <c r="A5061" s="20">
        <v>5054</v>
      </c>
      <c r="B5061" s="35">
        <v>1.81</v>
      </c>
      <c r="C5061" s="33">
        <v>1709.6</v>
      </c>
      <c r="D5061" s="34" t="s">
        <v>13</v>
      </c>
      <c r="E5061" s="35">
        <v>7</v>
      </c>
      <c r="F5061" s="27">
        <f t="shared" si="390"/>
        <v>1.793886811663794</v>
      </c>
      <c r="G5061" s="28">
        <f t="shared" si="391"/>
        <v>500.60474138590655</v>
      </c>
      <c r="H5061" s="28">
        <f t="shared" si="392"/>
        <v>2.4951079878185207</v>
      </c>
      <c r="I5061" s="29">
        <f t="shared" si="393"/>
        <v>3.5868614668454382</v>
      </c>
      <c r="J5061" s="24">
        <f t="shared" si="394"/>
        <v>5.5093694288651243</v>
      </c>
      <c r="K5061" s="21"/>
    </row>
    <row r="5062" spans="1:11">
      <c r="A5062" s="20">
        <v>5055</v>
      </c>
      <c r="B5062" s="35">
        <v>2.58</v>
      </c>
      <c r="C5062" s="33">
        <v>1709.6</v>
      </c>
      <c r="D5062" s="34" t="s">
        <v>13</v>
      </c>
      <c r="E5062" s="35">
        <v>4</v>
      </c>
      <c r="F5062" s="27">
        <f t="shared" si="390"/>
        <v>2.5434082933687741</v>
      </c>
      <c r="G5062" s="28">
        <f t="shared" si="391"/>
        <v>500.60474138590655</v>
      </c>
      <c r="H5062" s="28">
        <f t="shared" si="392"/>
        <v>2.4951079878185207</v>
      </c>
      <c r="I5062" s="29">
        <f t="shared" si="393"/>
        <v>5.0855233131895918</v>
      </c>
      <c r="J5062" s="24">
        <f t="shared" si="394"/>
        <v>1.2462499239864222</v>
      </c>
      <c r="K5062" s="21"/>
    </row>
    <row r="5063" spans="1:11">
      <c r="A5063" s="20">
        <v>5056</v>
      </c>
      <c r="B5063" s="35">
        <v>0.26</v>
      </c>
      <c r="C5063" s="33">
        <v>3384.8</v>
      </c>
      <c r="D5063" s="34" t="s">
        <v>13</v>
      </c>
      <c r="E5063" s="35">
        <v>0</v>
      </c>
      <c r="F5063" s="27">
        <f t="shared" si="390"/>
        <v>0.26533248840380141</v>
      </c>
      <c r="G5063" s="28">
        <f t="shared" si="391"/>
        <v>885.50431525759325</v>
      </c>
      <c r="H5063" s="28">
        <f t="shared" si="392"/>
        <v>2.4951079878185207</v>
      </c>
      <c r="I5063" s="29">
        <f t="shared" si="393"/>
        <v>0.93843829078588903</v>
      </c>
      <c r="J5063" s="24">
        <f t="shared" si="394"/>
        <v>-0.60447622592188932</v>
      </c>
      <c r="K5063" s="21"/>
    </row>
    <row r="5064" spans="1:11">
      <c r="A5064" s="20">
        <v>5057</v>
      </c>
      <c r="B5064" s="35">
        <v>2.17</v>
      </c>
      <c r="C5064" s="33">
        <v>6444.2</v>
      </c>
      <c r="D5064" s="34" t="s">
        <v>13</v>
      </c>
      <c r="E5064" s="35">
        <v>9</v>
      </c>
      <c r="F5064" s="27">
        <f t="shared" ref="F5064:F5127" si="395">B5064^$F$2</f>
        <v>2.1448101962344368</v>
      </c>
      <c r="G5064" s="28">
        <f t="shared" ref="G5064:G5127" si="396">C5064^$I$2</f>
        <v>1515.9649705720053</v>
      </c>
      <c r="H5064" s="28">
        <f t="shared" si="392"/>
        <v>2.4951079878185207</v>
      </c>
      <c r="I5064" s="29">
        <f t="shared" si="393"/>
        <v>12.986814570424665</v>
      </c>
      <c r="J5064" s="24">
        <f t="shared" si="394"/>
        <v>10.076763022861186</v>
      </c>
      <c r="K5064" s="21"/>
    </row>
    <row r="5065" spans="1:11">
      <c r="A5065" s="20">
        <v>5058</v>
      </c>
      <c r="B5065" s="35">
        <v>0.34</v>
      </c>
      <c r="C5065" s="33">
        <v>4378.3999999999996</v>
      </c>
      <c r="D5065" s="34" t="s">
        <v>13</v>
      </c>
      <c r="E5065" s="35">
        <v>0</v>
      </c>
      <c r="F5065" s="27">
        <f t="shared" si="395"/>
        <v>0.34557324786725552</v>
      </c>
      <c r="G5065" s="28">
        <f t="shared" si="396"/>
        <v>1097.817058066898</v>
      </c>
      <c r="H5065" s="28">
        <f t="shared" ref="H5065:H5128" si="397">IF(D5065="F",1,IF(D5065="R",$G$2,$H$2))</f>
        <v>2.4951079878185207</v>
      </c>
      <c r="I5065" s="29">
        <f t="shared" ref="I5065:I5128" si="398">$E$2*F5065*G5065*H5065</f>
        <v>1.5152863017903522</v>
      </c>
      <c r="J5065" s="24">
        <f t="shared" ref="J5065:J5128" si="399">IF(OR(B5065&lt;=0,C5065&lt;=0,I5065&lt;=0),0,GAMMALN(E5065+$J$2*B5065)-GAMMALN($J$2*B5065)+$J$2*B5065*LN($J$2*B5065)+E5065*LN(I5065)-($J$2*B5065+E5065)*LN($J$2*B5065+I5065))</f>
        <v>-0.90924947631675634</v>
      </c>
      <c r="K5065" s="21"/>
    </row>
    <row r="5066" spans="1:11">
      <c r="A5066" s="20">
        <v>5059</v>
      </c>
      <c r="B5066" s="35">
        <v>2</v>
      </c>
      <c r="C5066" s="33">
        <v>4378.3999999999996</v>
      </c>
      <c r="D5066" s="34" t="s">
        <v>13</v>
      </c>
      <c r="E5066" s="35">
        <v>7</v>
      </c>
      <c r="F5066" s="27">
        <f t="shared" si="395"/>
        <v>1.9792155654242327</v>
      </c>
      <c r="G5066" s="28">
        <f t="shared" si="396"/>
        <v>1097.817058066898</v>
      </c>
      <c r="H5066" s="28">
        <f t="shared" si="397"/>
        <v>2.4951079878185207</v>
      </c>
      <c r="I5066" s="29">
        <f t="shared" si="398"/>
        <v>8.6785601984144822</v>
      </c>
      <c r="J5066" s="24">
        <f t="shared" si="399"/>
        <v>6.138521853323283</v>
      </c>
      <c r="K5066" s="21"/>
    </row>
    <row r="5067" spans="1:11">
      <c r="A5067" s="20">
        <v>5060</v>
      </c>
      <c r="B5067" s="35">
        <v>0.45</v>
      </c>
      <c r="C5067" s="33">
        <v>4053.8</v>
      </c>
      <c r="D5067" s="34" t="s">
        <v>13</v>
      </c>
      <c r="E5067" s="35">
        <v>2</v>
      </c>
      <c r="F5067" s="27">
        <f t="shared" si="395"/>
        <v>0.45544824630362002</v>
      </c>
      <c r="G5067" s="28">
        <f t="shared" si="396"/>
        <v>1029.4288420367939</v>
      </c>
      <c r="H5067" s="28">
        <f t="shared" si="397"/>
        <v>2.4951079878185207</v>
      </c>
      <c r="I5067" s="29">
        <f t="shared" si="398"/>
        <v>1.872664484007138</v>
      </c>
      <c r="J5067" s="24">
        <f t="shared" si="399"/>
        <v>-1.127190041761494</v>
      </c>
      <c r="K5067" s="21"/>
    </row>
    <row r="5068" spans="1:11">
      <c r="A5068" s="20">
        <v>5061</v>
      </c>
      <c r="B5068" s="35">
        <v>2.76</v>
      </c>
      <c r="C5068" s="33">
        <v>4053.8</v>
      </c>
      <c r="D5068" s="34" t="s">
        <v>13</v>
      </c>
      <c r="E5068" s="35">
        <v>11</v>
      </c>
      <c r="F5068" s="27">
        <f t="shared" si="395"/>
        <v>2.7180912450693469</v>
      </c>
      <c r="G5068" s="28">
        <f t="shared" si="396"/>
        <v>1029.4288420367939</v>
      </c>
      <c r="H5068" s="28">
        <f t="shared" si="397"/>
        <v>2.4951079878185207</v>
      </c>
      <c r="I5068" s="29">
        <f t="shared" si="398"/>
        <v>11.175963416793708</v>
      </c>
      <c r="J5068" s="24">
        <f t="shared" si="399"/>
        <v>14.929850063846736</v>
      </c>
      <c r="K5068" s="21"/>
    </row>
    <row r="5069" spans="1:11">
      <c r="A5069" s="20">
        <v>5062</v>
      </c>
      <c r="B5069" s="35">
        <v>2.44</v>
      </c>
      <c r="C5069" s="33">
        <v>4053.8</v>
      </c>
      <c r="D5069" s="34" t="s">
        <v>13</v>
      </c>
      <c r="E5069" s="35">
        <v>9</v>
      </c>
      <c r="F5069" s="27">
        <f t="shared" si="395"/>
        <v>2.4074173049242216</v>
      </c>
      <c r="G5069" s="28">
        <f t="shared" si="396"/>
        <v>1029.4288420367939</v>
      </c>
      <c r="H5069" s="28">
        <f t="shared" si="397"/>
        <v>2.4951079878185207</v>
      </c>
      <c r="I5069" s="29">
        <f t="shared" si="398"/>
        <v>9.8985667893215883</v>
      </c>
      <c r="J5069" s="24">
        <f t="shared" si="399"/>
        <v>10.332717950231483</v>
      </c>
      <c r="K5069" s="21"/>
    </row>
    <row r="5070" spans="1:11">
      <c r="A5070" s="20">
        <v>5063</v>
      </c>
      <c r="B5070" s="35">
        <v>0.11</v>
      </c>
      <c r="C5070" s="33">
        <v>3950.8</v>
      </c>
      <c r="D5070" s="34" t="s">
        <v>13</v>
      </c>
      <c r="E5070" s="35">
        <v>0</v>
      </c>
      <c r="F5070" s="27">
        <f t="shared" si="395"/>
        <v>0.11372084924350692</v>
      </c>
      <c r="G5070" s="28">
        <f t="shared" si="396"/>
        <v>1007.5421224817997</v>
      </c>
      <c r="H5070" s="28">
        <f t="shared" si="397"/>
        <v>2.4951079878185207</v>
      </c>
      <c r="I5070" s="29">
        <f t="shared" si="398"/>
        <v>0.45764414864055403</v>
      </c>
      <c r="J5070" s="24">
        <f t="shared" si="399"/>
        <v>-0.28126382450471427</v>
      </c>
      <c r="K5070" s="21"/>
    </row>
    <row r="5071" spans="1:11">
      <c r="A5071" s="20">
        <v>5064</v>
      </c>
      <c r="B5071" s="35">
        <v>0.94</v>
      </c>
      <c r="C5071" s="33">
        <v>3950.8</v>
      </c>
      <c r="D5071" s="34" t="s">
        <v>13</v>
      </c>
      <c r="E5071" s="35">
        <v>4</v>
      </c>
      <c r="F5071" s="27">
        <f t="shared" si="395"/>
        <v>0.94087699606579167</v>
      </c>
      <c r="G5071" s="28">
        <f t="shared" si="396"/>
        <v>1007.5421224817997</v>
      </c>
      <c r="H5071" s="28">
        <f t="shared" si="397"/>
        <v>2.4951079878185207</v>
      </c>
      <c r="I5071" s="29">
        <f t="shared" si="398"/>
        <v>3.7863492464605932</v>
      </c>
      <c r="J5071" s="24">
        <f t="shared" si="399"/>
        <v>1.0644209482782845</v>
      </c>
      <c r="K5071" s="21"/>
    </row>
    <row r="5072" spans="1:11">
      <c r="A5072" s="20">
        <v>5065</v>
      </c>
      <c r="B5072" s="35">
        <v>2.33</v>
      </c>
      <c r="C5072" s="33">
        <v>3693.4</v>
      </c>
      <c r="D5072" s="34" t="s">
        <v>13</v>
      </c>
      <c r="E5072" s="35">
        <v>12</v>
      </c>
      <c r="F5072" s="27">
        <f t="shared" si="395"/>
        <v>2.3004850147595231</v>
      </c>
      <c r="G5072" s="28">
        <f t="shared" si="396"/>
        <v>952.42753674329924</v>
      </c>
      <c r="H5072" s="28">
        <f t="shared" si="397"/>
        <v>2.4951079878185207</v>
      </c>
      <c r="I5072" s="29">
        <f t="shared" si="398"/>
        <v>8.7513682668987567</v>
      </c>
      <c r="J5072" s="24">
        <f t="shared" si="399"/>
        <v>17.074055498507114</v>
      </c>
      <c r="K5072" s="21"/>
    </row>
    <row r="5073" spans="1:11">
      <c r="A5073" s="20">
        <v>5066</v>
      </c>
      <c r="B5073" s="35">
        <v>0.45</v>
      </c>
      <c r="C5073" s="33">
        <v>3693.4</v>
      </c>
      <c r="D5073" s="34" t="s">
        <v>13</v>
      </c>
      <c r="E5073" s="35">
        <v>1</v>
      </c>
      <c r="F5073" s="27">
        <f t="shared" si="395"/>
        <v>0.45544824630362002</v>
      </c>
      <c r="G5073" s="28">
        <f t="shared" si="396"/>
        <v>952.42753674329924</v>
      </c>
      <c r="H5073" s="28">
        <f t="shared" si="397"/>
        <v>2.4951079878185207</v>
      </c>
      <c r="I5073" s="29">
        <f t="shared" si="398"/>
        <v>1.7325891298330569</v>
      </c>
      <c r="J5073" s="24">
        <f t="shared" si="399"/>
        <v>-1.4035503708116315</v>
      </c>
      <c r="K5073" s="21"/>
    </row>
    <row r="5074" spans="1:11">
      <c r="A5074" s="20">
        <v>5067</v>
      </c>
      <c r="B5074" s="35">
        <v>2.8</v>
      </c>
      <c r="C5074" s="33">
        <v>1592.6</v>
      </c>
      <c r="D5074" s="34" t="s">
        <v>13</v>
      </c>
      <c r="E5074" s="35">
        <v>3</v>
      </c>
      <c r="F5074" s="27">
        <f t="shared" si="395"/>
        <v>2.7568859590627866</v>
      </c>
      <c r="G5074" s="28">
        <f t="shared" si="396"/>
        <v>471.83144451305651</v>
      </c>
      <c r="H5074" s="28">
        <f t="shared" si="397"/>
        <v>2.4951079878185207</v>
      </c>
      <c r="I5074" s="29">
        <f t="shared" si="398"/>
        <v>5.1955351792648763</v>
      </c>
      <c r="J5074" s="24">
        <f t="shared" si="399"/>
        <v>-0.22068349194085357</v>
      </c>
      <c r="K5074" s="21"/>
    </row>
    <row r="5075" spans="1:11">
      <c r="A5075" s="20">
        <v>5068</v>
      </c>
      <c r="B5075" s="35">
        <v>6.65</v>
      </c>
      <c r="C5075" s="33">
        <v>1592.6</v>
      </c>
      <c r="D5075" s="34" t="s">
        <v>13</v>
      </c>
      <c r="E5075" s="35">
        <v>11</v>
      </c>
      <c r="F5075" s="27">
        <f t="shared" si="395"/>
        <v>6.4627996946048203</v>
      </c>
      <c r="G5075" s="28">
        <f t="shared" si="396"/>
        <v>471.83144451305651</v>
      </c>
      <c r="H5075" s="28">
        <f t="shared" si="397"/>
        <v>2.4951079878185207</v>
      </c>
      <c r="I5075" s="29">
        <f t="shared" si="398"/>
        <v>12.179576401947546</v>
      </c>
      <c r="J5075" s="24">
        <f t="shared" si="399"/>
        <v>15.108335163778136</v>
      </c>
      <c r="K5075" s="21"/>
    </row>
    <row r="5076" spans="1:11">
      <c r="A5076" s="20">
        <v>5069</v>
      </c>
      <c r="B5076" s="35">
        <v>2.06</v>
      </c>
      <c r="C5076" s="33">
        <v>1592.6</v>
      </c>
      <c r="D5076" s="34" t="s">
        <v>13</v>
      </c>
      <c r="E5076" s="35">
        <v>2</v>
      </c>
      <c r="F5076" s="27">
        <f t="shared" si="395"/>
        <v>2.0376840662464084</v>
      </c>
      <c r="G5076" s="28">
        <f t="shared" si="396"/>
        <v>471.83144451305651</v>
      </c>
      <c r="H5076" s="28">
        <f t="shared" si="397"/>
        <v>2.4951079878185207</v>
      </c>
      <c r="I5076" s="29">
        <f t="shared" si="398"/>
        <v>3.8401513184135321</v>
      </c>
      <c r="J5076" s="24">
        <f t="shared" si="399"/>
        <v>-1.1128915831871247</v>
      </c>
      <c r="K5076" s="21"/>
    </row>
    <row r="5077" spans="1:11">
      <c r="A5077" s="20">
        <v>5070</v>
      </c>
      <c r="B5077" s="35">
        <v>1.84</v>
      </c>
      <c r="C5077" s="33">
        <v>2049.6</v>
      </c>
      <c r="D5077" s="34" t="s">
        <v>13</v>
      </c>
      <c r="E5077" s="35">
        <v>3</v>
      </c>
      <c r="F5077" s="27">
        <f t="shared" si="395"/>
        <v>1.8231679925310176</v>
      </c>
      <c r="G5077" s="28">
        <f t="shared" si="396"/>
        <v>582.46848934439981</v>
      </c>
      <c r="H5077" s="28">
        <f t="shared" si="397"/>
        <v>2.4951079878185207</v>
      </c>
      <c r="I5077" s="29">
        <f t="shared" si="398"/>
        <v>4.2415416047675123</v>
      </c>
      <c r="J5077" s="24">
        <f t="shared" si="399"/>
        <v>-5.50319702026556E-2</v>
      </c>
      <c r="K5077" s="21"/>
    </row>
    <row r="5078" spans="1:11">
      <c r="A5078" s="20">
        <v>5071</v>
      </c>
      <c r="B5078" s="35">
        <v>1.23</v>
      </c>
      <c r="C5078" s="33">
        <v>1234.8</v>
      </c>
      <c r="D5078" s="34" t="s">
        <v>13</v>
      </c>
      <c r="E5078" s="35">
        <v>3</v>
      </c>
      <c r="F5078" s="27">
        <f t="shared" si="395"/>
        <v>1.226168427031902</v>
      </c>
      <c r="G5078" s="28">
        <f t="shared" si="396"/>
        <v>381.51357550257643</v>
      </c>
      <c r="H5078" s="28">
        <f t="shared" si="397"/>
        <v>2.4951079878185207</v>
      </c>
      <c r="I5078" s="29">
        <f t="shared" si="398"/>
        <v>1.8684639937861041</v>
      </c>
      <c r="J5078" s="24">
        <f t="shared" si="399"/>
        <v>-0.20333099929270659</v>
      </c>
      <c r="K5078" s="21"/>
    </row>
    <row r="5079" spans="1:11">
      <c r="A5079" s="20">
        <v>5072</v>
      </c>
      <c r="B5079" s="35">
        <v>2.77</v>
      </c>
      <c r="C5079" s="33">
        <v>1120.5999999999999</v>
      </c>
      <c r="D5079" s="34" t="s">
        <v>13</v>
      </c>
      <c r="E5079" s="35">
        <v>2</v>
      </c>
      <c r="F5079" s="27">
        <f t="shared" si="395"/>
        <v>2.7277907132297412</v>
      </c>
      <c r="G5079" s="28">
        <f t="shared" si="396"/>
        <v>351.81772694941753</v>
      </c>
      <c r="H5079" s="28">
        <f t="shared" si="397"/>
        <v>2.4951079878185207</v>
      </c>
      <c r="I5079" s="29">
        <f t="shared" si="398"/>
        <v>3.8331284481004078</v>
      </c>
      <c r="J5079" s="24">
        <f t="shared" si="399"/>
        <v>-1.1094011801568904</v>
      </c>
      <c r="K5079" s="21"/>
    </row>
    <row r="5080" spans="1:11">
      <c r="A5080" s="20">
        <v>5073</v>
      </c>
      <c r="B5080" s="35">
        <v>7.77</v>
      </c>
      <c r="C5080" s="33">
        <v>1120.5999999999999</v>
      </c>
      <c r="D5080" s="34" t="s">
        <v>13</v>
      </c>
      <c r="E5080" s="35">
        <v>6</v>
      </c>
      <c r="F5080" s="27">
        <f t="shared" si="395"/>
        <v>7.5335775344452376</v>
      </c>
      <c r="G5080" s="28">
        <f t="shared" si="396"/>
        <v>351.81772694941753</v>
      </c>
      <c r="H5080" s="28">
        <f t="shared" si="397"/>
        <v>2.4951079878185207</v>
      </c>
      <c r="I5080" s="29">
        <f t="shared" si="398"/>
        <v>10.586285165939733</v>
      </c>
      <c r="J5080" s="24">
        <f t="shared" si="399"/>
        <v>3.7891127611703581</v>
      </c>
      <c r="K5080" s="21"/>
    </row>
    <row r="5081" spans="1:11">
      <c r="A5081" s="20">
        <v>5074</v>
      </c>
      <c r="B5081" s="35">
        <v>4.16</v>
      </c>
      <c r="C5081" s="33">
        <v>1160.5999999999999</v>
      </c>
      <c r="D5081" s="34" t="s">
        <v>13</v>
      </c>
      <c r="E5081" s="35">
        <v>1</v>
      </c>
      <c r="F5081" s="27">
        <f t="shared" si="395"/>
        <v>4.0715785822093578</v>
      </c>
      <c r="G5081" s="28">
        <f t="shared" si="396"/>
        <v>362.27346682025239</v>
      </c>
      <c r="H5081" s="28">
        <f t="shared" si="397"/>
        <v>2.4951079878185207</v>
      </c>
      <c r="I5081" s="29">
        <f t="shared" si="398"/>
        <v>5.891473874663161</v>
      </c>
      <c r="J5081" s="24">
        <f t="shared" si="399"/>
        <v>-3.4078376241593986</v>
      </c>
      <c r="K5081" s="21"/>
    </row>
    <row r="5082" spans="1:11">
      <c r="A5082" s="20">
        <v>5075</v>
      </c>
      <c r="B5082" s="35">
        <v>0.48</v>
      </c>
      <c r="C5082" s="33">
        <v>1573.8</v>
      </c>
      <c r="D5082" s="34" t="s">
        <v>13</v>
      </c>
      <c r="E5082" s="35">
        <v>1</v>
      </c>
      <c r="F5082" s="27">
        <f t="shared" si="395"/>
        <v>0.48533915526699944</v>
      </c>
      <c r="G5082" s="28">
        <f t="shared" si="396"/>
        <v>467.17608015685806</v>
      </c>
      <c r="H5082" s="28">
        <f t="shared" si="397"/>
        <v>2.4951079878185207</v>
      </c>
      <c r="I5082" s="29">
        <f t="shared" si="398"/>
        <v>0.90562944863484385</v>
      </c>
      <c r="J5082" s="24">
        <f t="shared" si="399"/>
        <v>-1.3044905616299673</v>
      </c>
      <c r="K5082" s="21"/>
    </row>
    <row r="5083" spans="1:11">
      <c r="A5083" s="20">
        <v>5076</v>
      </c>
      <c r="B5083" s="35">
        <v>0.57999999999999996</v>
      </c>
      <c r="C5083" s="33">
        <v>1573.8</v>
      </c>
      <c r="D5083" s="34" t="s">
        <v>13</v>
      </c>
      <c r="E5083" s="35">
        <v>0</v>
      </c>
      <c r="F5083" s="27">
        <f t="shared" si="395"/>
        <v>0.58478123626293155</v>
      </c>
      <c r="G5083" s="28">
        <f t="shared" si="396"/>
        <v>467.17608015685806</v>
      </c>
      <c r="H5083" s="28">
        <f t="shared" si="397"/>
        <v>2.4951079878185207</v>
      </c>
      <c r="I5083" s="29">
        <f t="shared" si="398"/>
        <v>1.091185623128748</v>
      </c>
      <c r="J5083" s="24">
        <f t="shared" si="399"/>
        <v>-0.83618121289736402</v>
      </c>
      <c r="K5083" s="21"/>
    </row>
    <row r="5084" spans="1:11">
      <c r="A5084" s="20">
        <v>5077</v>
      </c>
      <c r="B5084" s="35">
        <v>1.58</v>
      </c>
      <c r="C5084" s="33">
        <v>1573.8</v>
      </c>
      <c r="D5084" s="34" t="s">
        <v>13</v>
      </c>
      <c r="E5084" s="35">
        <v>0</v>
      </c>
      <c r="F5084" s="27">
        <f t="shared" si="395"/>
        <v>1.5691449975669045</v>
      </c>
      <c r="G5084" s="28">
        <f t="shared" si="396"/>
        <v>467.17608015685806</v>
      </c>
      <c r="H5084" s="28">
        <f t="shared" si="397"/>
        <v>2.4951079878185207</v>
      </c>
      <c r="I5084" s="29">
        <f t="shared" si="398"/>
        <v>2.9279811932603494</v>
      </c>
      <c r="J5084" s="24">
        <f t="shared" si="399"/>
        <v>-2.2510528238612268</v>
      </c>
      <c r="K5084" s="21"/>
    </row>
    <row r="5085" spans="1:11">
      <c r="A5085" s="20">
        <v>5078</v>
      </c>
      <c r="B5085" s="35">
        <v>0.02</v>
      </c>
      <c r="C5085" s="33">
        <v>1812.4</v>
      </c>
      <c r="D5085" s="34" t="s">
        <v>13</v>
      </c>
      <c r="E5085" s="35">
        <v>0</v>
      </c>
      <c r="F5085" s="27">
        <f t="shared" si="395"/>
        <v>2.1214636503225789E-2</v>
      </c>
      <c r="G5085" s="28">
        <f t="shared" si="396"/>
        <v>525.61820423354152</v>
      </c>
      <c r="H5085" s="28">
        <f t="shared" si="397"/>
        <v>2.4951079878185207</v>
      </c>
      <c r="I5085" s="29">
        <f t="shared" si="398"/>
        <v>4.4537988711048901E-2</v>
      </c>
      <c r="J5085" s="24">
        <f t="shared" si="399"/>
        <v>-3.2835804566917398E-2</v>
      </c>
      <c r="K5085" s="21"/>
    </row>
    <row r="5086" spans="1:11">
      <c r="A5086" s="20">
        <v>5079</v>
      </c>
      <c r="B5086" s="35">
        <v>1.1000000000000001</v>
      </c>
      <c r="C5086" s="33">
        <v>1640.8</v>
      </c>
      <c r="D5086" s="34" t="s">
        <v>13</v>
      </c>
      <c r="E5086" s="35">
        <v>0</v>
      </c>
      <c r="F5086" s="27">
        <f t="shared" si="395"/>
        <v>1.0984210465612598</v>
      </c>
      <c r="G5086" s="28">
        <f t="shared" si="396"/>
        <v>483.72591444900081</v>
      </c>
      <c r="H5086" s="28">
        <f t="shared" si="397"/>
        <v>2.4951079878185207</v>
      </c>
      <c r="I5086" s="29">
        <f t="shared" si="398"/>
        <v>2.1222317513455957</v>
      </c>
      <c r="J5086" s="24">
        <f t="shared" si="399"/>
        <v>-1.6173508735957385</v>
      </c>
      <c r="K5086" s="21"/>
    </row>
    <row r="5087" spans="1:11">
      <c r="A5087" s="20">
        <v>5080</v>
      </c>
      <c r="B5087" s="35">
        <v>1.26</v>
      </c>
      <c r="C5087" s="33">
        <v>967.2</v>
      </c>
      <c r="D5087" s="34" t="s">
        <v>13</v>
      </c>
      <c r="E5087" s="35">
        <v>0</v>
      </c>
      <c r="F5087" s="27">
        <f t="shared" si="395"/>
        <v>1.2556188753142197</v>
      </c>
      <c r="G5087" s="28">
        <f t="shared" si="396"/>
        <v>311.12291413522473</v>
      </c>
      <c r="H5087" s="28">
        <f t="shared" si="397"/>
        <v>2.4951079878185207</v>
      </c>
      <c r="I5087" s="29">
        <f t="shared" si="398"/>
        <v>1.5603227529784798</v>
      </c>
      <c r="J5087" s="24">
        <f t="shared" si="399"/>
        <v>-1.2937414564307188</v>
      </c>
      <c r="K5087" s="21"/>
    </row>
    <row r="5088" spans="1:11">
      <c r="A5088" s="20">
        <v>5081</v>
      </c>
      <c r="B5088" s="35">
        <v>0.98</v>
      </c>
      <c r="C5088" s="33">
        <v>916</v>
      </c>
      <c r="D5088" s="34" t="s">
        <v>13</v>
      </c>
      <c r="E5088" s="35">
        <v>0</v>
      </c>
      <c r="F5088" s="27">
        <f t="shared" si="395"/>
        <v>0.98029843585423848</v>
      </c>
      <c r="G5088" s="28">
        <f t="shared" si="396"/>
        <v>297.3092444462896</v>
      </c>
      <c r="H5088" s="28">
        <f t="shared" si="397"/>
        <v>2.4951079878185207</v>
      </c>
      <c r="I5088" s="29">
        <f t="shared" si="398"/>
        <v>1.1641027918042031</v>
      </c>
      <c r="J5088" s="24">
        <f t="shared" si="399"/>
        <v>-0.9716330724223865</v>
      </c>
      <c r="K5088" s="21"/>
    </row>
    <row r="5089" spans="1:11">
      <c r="A5089" s="20">
        <v>5082</v>
      </c>
      <c r="B5089" s="35">
        <v>1.1599999999999999</v>
      </c>
      <c r="C5089" s="33">
        <v>916</v>
      </c>
      <c r="D5089" s="34" t="s">
        <v>13</v>
      </c>
      <c r="E5089" s="35">
        <v>0</v>
      </c>
      <c r="F5089" s="27">
        <f t="shared" si="395"/>
        <v>1.15740812517962</v>
      </c>
      <c r="G5089" s="28">
        <f t="shared" si="396"/>
        <v>297.3092444462896</v>
      </c>
      <c r="H5089" s="28">
        <f t="shared" si="397"/>
        <v>2.4951079878185207</v>
      </c>
      <c r="I5089" s="29">
        <f t="shared" si="398"/>
        <v>1.3744202586678427</v>
      </c>
      <c r="J5089" s="24">
        <f t="shared" si="399"/>
        <v>-1.1476337628045123</v>
      </c>
      <c r="K5089" s="21"/>
    </row>
    <row r="5090" spans="1:11">
      <c r="A5090" s="20">
        <v>5083</v>
      </c>
      <c r="B5090" s="35">
        <v>1.05</v>
      </c>
      <c r="C5090" s="33">
        <v>878.2</v>
      </c>
      <c r="D5090" s="34" t="s">
        <v>13</v>
      </c>
      <c r="E5090" s="35">
        <v>0</v>
      </c>
      <c r="F5090" s="27">
        <f t="shared" si="395"/>
        <v>1.0492281886773389</v>
      </c>
      <c r="G5090" s="28">
        <f t="shared" si="396"/>
        <v>287.02918003002958</v>
      </c>
      <c r="H5090" s="28">
        <f t="shared" si="397"/>
        <v>2.4951079878185207</v>
      </c>
      <c r="I5090" s="29">
        <f t="shared" si="398"/>
        <v>1.2028753026139287</v>
      </c>
      <c r="J5090" s="24">
        <f t="shared" si="399"/>
        <v>-1.0096344117363425</v>
      </c>
      <c r="K5090" s="21"/>
    </row>
    <row r="5091" spans="1:11">
      <c r="A5091" s="20">
        <v>5084</v>
      </c>
      <c r="B5091" s="35">
        <v>0.2</v>
      </c>
      <c r="C5091" s="33">
        <v>622.6</v>
      </c>
      <c r="D5091" s="34" t="s">
        <v>13</v>
      </c>
      <c r="E5091" s="35">
        <v>0</v>
      </c>
      <c r="F5091" s="27">
        <f t="shared" si="395"/>
        <v>0.20491056288537593</v>
      </c>
      <c r="G5091" s="28">
        <f t="shared" si="396"/>
        <v>215.37180622351798</v>
      </c>
      <c r="H5091" s="28">
        <f t="shared" si="397"/>
        <v>2.4951079878185207</v>
      </c>
      <c r="I5091" s="29">
        <f t="shared" si="398"/>
        <v>0.17626975645684992</v>
      </c>
      <c r="J5091" s="24">
        <f t="shared" si="399"/>
        <v>-0.1534070743985394</v>
      </c>
      <c r="K5091" s="21"/>
    </row>
    <row r="5092" spans="1:11">
      <c r="A5092" s="20">
        <v>5085</v>
      </c>
      <c r="B5092" s="35">
        <v>0.74</v>
      </c>
      <c r="C5092" s="33">
        <v>622.6</v>
      </c>
      <c r="D5092" s="34" t="s">
        <v>13</v>
      </c>
      <c r="E5092" s="35">
        <v>0</v>
      </c>
      <c r="F5092" s="27">
        <f t="shared" si="395"/>
        <v>0.74336577318339636</v>
      </c>
      <c r="G5092" s="28">
        <f t="shared" si="396"/>
        <v>215.37180622351798</v>
      </c>
      <c r="H5092" s="28">
        <f t="shared" si="397"/>
        <v>2.4951079878185207</v>
      </c>
      <c r="I5092" s="29">
        <f t="shared" si="398"/>
        <v>0.63946388098447215</v>
      </c>
      <c r="J5092" s="24">
        <f t="shared" si="399"/>
        <v>-0.55787897179940771</v>
      </c>
      <c r="K5092" s="21"/>
    </row>
    <row r="5093" spans="1:11">
      <c r="A5093" s="20">
        <v>5086</v>
      </c>
      <c r="B5093" s="35">
        <v>3.23</v>
      </c>
      <c r="C5093" s="33">
        <v>622.6</v>
      </c>
      <c r="D5093" s="34" t="s">
        <v>13</v>
      </c>
      <c r="E5093" s="35">
        <v>2</v>
      </c>
      <c r="F5093" s="27">
        <f t="shared" si="395"/>
        <v>3.1734247501404393</v>
      </c>
      <c r="G5093" s="28">
        <f t="shared" si="396"/>
        <v>215.37180622351798</v>
      </c>
      <c r="H5093" s="28">
        <f t="shared" si="397"/>
        <v>2.4951079878185207</v>
      </c>
      <c r="I5093" s="29">
        <f t="shared" si="398"/>
        <v>2.7298680944735079</v>
      </c>
      <c r="J5093" s="24">
        <f t="shared" si="399"/>
        <v>-0.79919709667359129</v>
      </c>
      <c r="K5093" s="21"/>
    </row>
    <row r="5094" spans="1:11">
      <c r="A5094" s="20">
        <v>5087</v>
      </c>
      <c r="B5094" s="35">
        <v>0.08</v>
      </c>
      <c r="C5094" s="33">
        <v>622.6</v>
      </c>
      <c r="D5094" s="34" t="s">
        <v>13</v>
      </c>
      <c r="E5094" s="35">
        <v>0</v>
      </c>
      <c r="F5094" s="27">
        <f t="shared" si="395"/>
        <v>8.3103973683643501E-2</v>
      </c>
      <c r="G5094" s="28">
        <f t="shared" si="396"/>
        <v>215.37180622351798</v>
      </c>
      <c r="H5094" s="28">
        <f t="shared" si="397"/>
        <v>2.4951079878185207</v>
      </c>
      <c r="I5094" s="29">
        <f t="shared" si="398"/>
        <v>7.1488345918051033E-2</v>
      </c>
      <c r="J5094" s="24">
        <f t="shared" si="399"/>
        <v>-6.2108780529639251E-2</v>
      </c>
      <c r="K5094" s="21"/>
    </row>
    <row r="5095" spans="1:11">
      <c r="A5095" s="20">
        <v>5088</v>
      </c>
      <c r="B5095" s="35">
        <v>1.01</v>
      </c>
      <c r="C5095" s="33">
        <v>622.6</v>
      </c>
      <c r="D5095" s="34" t="s">
        <v>13</v>
      </c>
      <c r="E5095" s="35">
        <v>0</v>
      </c>
      <c r="F5095" s="27">
        <f t="shared" si="395"/>
        <v>1.0098485478080457</v>
      </c>
      <c r="G5095" s="28">
        <f t="shared" si="396"/>
        <v>215.37180622351798</v>
      </c>
      <c r="H5095" s="28">
        <f t="shared" si="397"/>
        <v>2.4951079878185207</v>
      </c>
      <c r="I5095" s="29">
        <f t="shared" si="398"/>
        <v>0.86869976380867053</v>
      </c>
      <c r="J5095" s="24">
        <f t="shared" si="399"/>
        <v>-0.75830231741564402</v>
      </c>
      <c r="K5095" s="21"/>
    </row>
    <row r="5096" spans="1:11">
      <c r="A5096" s="20">
        <v>5089</v>
      </c>
      <c r="B5096" s="35">
        <v>7.0000000000000007E-2</v>
      </c>
      <c r="C5096" s="33">
        <v>622.6</v>
      </c>
      <c r="D5096" s="34" t="s">
        <v>13</v>
      </c>
      <c r="E5096" s="35">
        <v>0</v>
      </c>
      <c r="F5096" s="27">
        <f t="shared" si="395"/>
        <v>7.2862464124135648E-2</v>
      </c>
      <c r="G5096" s="28">
        <f t="shared" si="396"/>
        <v>215.37180622351798</v>
      </c>
      <c r="H5096" s="28">
        <f t="shared" si="397"/>
        <v>2.4951079878185207</v>
      </c>
      <c r="I5096" s="29">
        <f t="shared" si="398"/>
        <v>6.2678314993413975E-2</v>
      </c>
      <c r="J5096" s="24">
        <f t="shared" si="399"/>
        <v>-5.4440875597186744E-2</v>
      </c>
      <c r="K5096" s="21"/>
    </row>
    <row r="5097" spans="1:11">
      <c r="A5097" s="20">
        <v>5090</v>
      </c>
      <c r="B5097" s="35">
        <v>4.1900000000000004</v>
      </c>
      <c r="C5097" s="33">
        <v>622.6</v>
      </c>
      <c r="D5097" s="34" t="s">
        <v>13</v>
      </c>
      <c r="E5097" s="35">
        <v>1</v>
      </c>
      <c r="F5097" s="27">
        <f t="shared" si="395"/>
        <v>4.1004968327651863</v>
      </c>
      <c r="G5097" s="28">
        <f t="shared" si="396"/>
        <v>215.37180622351798</v>
      </c>
      <c r="H5097" s="28">
        <f t="shared" si="397"/>
        <v>2.4951079878185207</v>
      </c>
      <c r="I5097" s="29">
        <f t="shared" si="398"/>
        <v>3.5273612442708693</v>
      </c>
      <c r="J5097" s="24">
        <f t="shared" si="399"/>
        <v>-2.0875073955964112</v>
      </c>
      <c r="K5097" s="21"/>
    </row>
    <row r="5098" spans="1:11">
      <c r="A5098" s="20">
        <v>5091</v>
      </c>
      <c r="B5098" s="35">
        <v>3.12</v>
      </c>
      <c r="C5098" s="33">
        <v>622.6</v>
      </c>
      <c r="D5098" s="34" t="s">
        <v>13</v>
      </c>
      <c r="E5098" s="35">
        <v>0</v>
      </c>
      <c r="F5098" s="27">
        <f t="shared" si="395"/>
        <v>3.0669526235696694</v>
      </c>
      <c r="G5098" s="28">
        <f t="shared" si="396"/>
        <v>215.37180622351798</v>
      </c>
      <c r="H5098" s="28">
        <f t="shared" si="397"/>
        <v>2.4951079878185207</v>
      </c>
      <c r="I5098" s="29">
        <f t="shared" si="398"/>
        <v>2.6382778145201455</v>
      </c>
      <c r="J5098" s="24">
        <f t="shared" si="399"/>
        <v>-2.3077416596599392</v>
      </c>
      <c r="K5098" s="21"/>
    </row>
    <row r="5099" spans="1:11">
      <c r="A5099" s="20">
        <v>5092</v>
      </c>
      <c r="B5099" s="35">
        <v>2.13</v>
      </c>
      <c r="C5099" s="33">
        <v>498</v>
      </c>
      <c r="D5099" s="34" t="s">
        <v>13</v>
      </c>
      <c r="E5099" s="35">
        <v>0</v>
      </c>
      <c r="F5099" s="27">
        <f t="shared" si="395"/>
        <v>2.1058649333423451</v>
      </c>
      <c r="G5099" s="28">
        <f t="shared" si="396"/>
        <v>178.73512077200522</v>
      </c>
      <c r="H5099" s="28">
        <f t="shared" si="397"/>
        <v>2.4951079878185207</v>
      </c>
      <c r="I5099" s="29">
        <f t="shared" si="398"/>
        <v>1.5033670202348552</v>
      </c>
      <c r="J5099" s="24">
        <f t="shared" si="399"/>
        <v>-1.3418637135013025</v>
      </c>
      <c r="K5099" s="21"/>
    </row>
    <row r="5100" spans="1:11">
      <c r="A5100" s="20">
        <v>5093</v>
      </c>
      <c r="B5100" s="35">
        <v>1.3</v>
      </c>
      <c r="C5100" s="33">
        <v>491.4</v>
      </c>
      <c r="D5100" s="34" t="s">
        <v>13</v>
      </c>
      <c r="E5100" s="35">
        <v>0</v>
      </c>
      <c r="F5100" s="27">
        <f t="shared" si="395"/>
        <v>1.2948697454519444</v>
      </c>
      <c r="G5100" s="28">
        <f t="shared" si="396"/>
        <v>176.75499626688571</v>
      </c>
      <c r="H5100" s="28">
        <f t="shared" si="397"/>
        <v>2.4951079878185207</v>
      </c>
      <c r="I5100" s="29">
        <f t="shared" si="398"/>
        <v>0.91416037022971752</v>
      </c>
      <c r="J5100" s="24">
        <f t="shared" si="399"/>
        <v>-0.81626680247209915</v>
      </c>
      <c r="K5100" s="21"/>
    </row>
    <row r="5101" spans="1:11">
      <c r="A5101" s="20">
        <v>5094</v>
      </c>
      <c r="B5101" s="35">
        <v>2.93</v>
      </c>
      <c r="C5101" s="33">
        <v>445.2</v>
      </c>
      <c r="D5101" s="34" t="s">
        <v>13</v>
      </c>
      <c r="E5101" s="35">
        <v>0</v>
      </c>
      <c r="F5101" s="27">
        <f t="shared" si="395"/>
        <v>2.882911711425725</v>
      </c>
      <c r="G5101" s="28">
        <f t="shared" si="396"/>
        <v>162.76706397404791</v>
      </c>
      <c r="H5101" s="28">
        <f t="shared" si="397"/>
        <v>2.4951079878185207</v>
      </c>
      <c r="I5101" s="29">
        <f t="shared" si="398"/>
        <v>1.8742282511636137</v>
      </c>
      <c r="J5101" s="24">
        <f t="shared" si="399"/>
        <v>-1.6893526935774581</v>
      </c>
      <c r="K5101" s="21"/>
    </row>
    <row r="5102" spans="1:11">
      <c r="A5102" s="20">
        <v>5095</v>
      </c>
      <c r="B5102" s="35">
        <v>0.16</v>
      </c>
      <c r="C5102" s="33">
        <v>445.2</v>
      </c>
      <c r="D5102" s="34" t="s">
        <v>13</v>
      </c>
      <c r="E5102" s="35">
        <v>0</v>
      </c>
      <c r="F5102" s="27">
        <f t="shared" si="395"/>
        <v>0.16448067826327309</v>
      </c>
      <c r="G5102" s="28">
        <f t="shared" si="396"/>
        <v>162.76706397404791</v>
      </c>
      <c r="H5102" s="28">
        <f t="shared" si="397"/>
        <v>2.4951079878185207</v>
      </c>
      <c r="I5102" s="29">
        <f t="shared" si="398"/>
        <v>0.10693159029109645</v>
      </c>
      <c r="J5102" s="24">
        <f t="shared" si="399"/>
        <v>-9.5973721356910291E-2</v>
      </c>
      <c r="K5102" s="21"/>
    </row>
    <row r="5103" spans="1:11">
      <c r="A5103" s="20">
        <v>5096</v>
      </c>
      <c r="B5103" s="35">
        <v>5.52</v>
      </c>
      <c r="C5103" s="33">
        <v>445.2</v>
      </c>
      <c r="D5103" s="34" t="s">
        <v>13</v>
      </c>
      <c r="E5103" s="35">
        <v>0</v>
      </c>
      <c r="F5103" s="27">
        <f t="shared" si="395"/>
        <v>5.3796885004845842</v>
      </c>
      <c r="G5103" s="28">
        <f t="shared" si="396"/>
        <v>162.76706397404791</v>
      </c>
      <c r="H5103" s="28">
        <f t="shared" si="397"/>
        <v>2.4951079878185207</v>
      </c>
      <c r="I5103" s="29">
        <f t="shared" si="398"/>
        <v>3.4974238476008894</v>
      </c>
      <c r="J5103" s="24">
        <f t="shared" si="399"/>
        <v>-3.1552984850789088</v>
      </c>
      <c r="K5103" s="21"/>
    </row>
    <row r="5104" spans="1:11">
      <c r="A5104" s="20">
        <v>5097</v>
      </c>
      <c r="B5104" s="35">
        <v>1.94</v>
      </c>
      <c r="C5104" s="33">
        <v>445.2</v>
      </c>
      <c r="D5104" s="34" t="s">
        <v>13</v>
      </c>
      <c r="E5104" s="35">
        <v>0</v>
      </c>
      <c r="F5104" s="27">
        <f t="shared" si="395"/>
        <v>1.9207206188271153</v>
      </c>
      <c r="G5104" s="28">
        <f t="shared" si="396"/>
        <v>162.76706397404791</v>
      </c>
      <c r="H5104" s="28">
        <f t="shared" si="397"/>
        <v>2.4951079878185207</v>
      </c>
      <c r="I5104" s="29">
        <f t="shared" si="398"/>
        <v>1.2486920192980679</v>
      </c>
      <c r="J5104" s="24">
        <f t="shared" si="399"/>
        <v>-1.1248503997838846</v>
      </c>
      <c r="K5104" s="21"/>
    </row>
    <row r="5105" spans="1:11">
      <c r="A5105" s="20">
        <v>5098</v>
      </c>
      <c r="B5105" s="35">
        <v>4.2300000000000004</v>
      </c>
      <c r="C5105" s="33">
        <v>445.2</v>
      </c>
      <c r="D5105" s="34" t="s">
        <v>13</v>
      </c>
      <c r="E5105" s="35">
        <v>2</v>
      </c>
      <c r="F5105" s="27">
        <f t="shared" si="395"/>
        <v>4.1390496501349814</v>
      </c>
      <c r="G5105" s="28">
        <f t="shared" si="396"/>
        <v>162.76706397404791</v>
      </c>
      <c r="H5105" s="28">
        <f t="shared" si="397"/>
        <v>2.4951079878185207</v>
      </c>
      <c r="I5105" s="29">
        <f t="shared" si="398"/>
        <v>2.6908641553283714</v>
      </c>
      <c r="J5105" s="24">
        <f t="shared" si="399"/>
        <v>-0.77299013560122631</v>
      </c>
      <c r="K5105" s="21"/>
    </row>
    <row r="5106" spans="1:11">
      <c r="A5106" s="20">
        <v>5099</v>
      </c>
      <c r="B5106" s="35">
        <v>1.92</v>
      </c>
      <c r="C5106" s="33">
        <v>445.2</v>
      </c>
      <c r="D5106" s="34" t="s">
        <v>13</v>
      </c>
      <c r="E5106" s="35">
        <v>1</v>
      </c>
      <c r="F5106" s="27">
        <f t="shared" si="395"/>
        <v>1.9012162843712916</v>
      </c>
      <c r="G5106" s="28">
        <f t="shared" si="396"/>
        <v>162.76706397404791</v>
      </c>
      <c r="H5106" s="28">
        <f t="shared" si="397"/>
        <v>2.4951079878185207</v>
      </c>
      <c r="I5106" s="29">
        <f t="shared" si="398"/>
        <v>1.2360119311384585</v>
      </c>
      <c r="J5106" s="24">
        <f t="shared" si="399"/>
        <v>-1.1069294956177735</v>
      </c>
      <c r="K5106" s="21"/>
    </row>
    <row r="5107" spans="1:11">
      <c r="A5107" s="20">
        <v>5100</v>
      </c>
      <c r="B5107" s="35">
        <v>1.1000000000000001</v>
      </c>
      <c r="C5107" s="33">
        <v>532.20000000000005</v>
      </c>
      <c r="D5107" s="34" t="s">
        <v>13</v>
      </c>
      <c r="E5107" s="35">
        <v>0</v>
      </c>
      <c r="F5107" s="27">
        <f t="shared" si="395"/>
        <v>1.0984210465612598</v>
      </c>
      <c r="G5107" s="28">
        <f t="shared" si="396"/>
        <v>188.92792892384611</v>
      </c>
      <c r="H5107" s="28">
        <f t="shared" si="397"/>
        <v>2.4951079878185207</v>
      </c>
      <c r="I5107" s="29">
        <f t="shared" si="398"/>
        <v>0.82887610008419788</v>
      </c>
      <c r="J5107" s="24">
        <f t="shared" si="399"/>
        <v>-0.73469122264013853</v>
      </c>
      <c r="K5107" s="21"/>
    </row>
    <row r="5108" spans="1:11">
      <c r="A5108" s="20">
        <v>5101</v>
      </c>
      <c r="B5108" s="35">
        <v>2.1800000000000002</v>
      </c>
      <c r="C5108" s="33">
        <v>532.20000000000005</v>
      </c>
      <c r="D5108" s="34" t="s">
        <v>13</v>
      </c>
      <c r="E5108" s="35">
        <v>2</v>
      </c>
      <c r="F5108" s="27">
        <f t="shared" si="395"/>
        <v>2.1545448136715648</v>
      </c>
      <c r="G5108" s="28">
        <f t="shared" si="396"/>
        <v>188.92792892384611</v>
      </c>
      <c r="H5108" s="28">
        <f t="shared" si="397"/>
        <v>2.4951079878185207</v>
      </c>
      <c r="I5108" s="29">
        <f t="shared" si="398"/>
        <v>1.6258343812725942</v>
      </c>
      <c r="J5108" s="24">
        <f t="shared" si="399"/>
        <v>-0.78894328379329259</v>
      </c>
      <c r="K5108" s="21"/>
    </row>
    <row r="5109" spans="1:11">
      <c r="A5109" s="20">
        <v>5102</v>
      </c>
      <c r="B5109" s="35">
        <v>3.06</v>
      </c>
      <c r="C5109" s="33">
        <v>532.20000000000005</v>
      </c>
      <c r="D5109" s="34" t="s">
        <v>13</v>
      </c>
      <c r="E5109" s="35">
        <v>1</v>
      </c>
      <c r="F5109" s="27">
        <f t="shared" si="395"/>
        <v>3.0088531919106587</v>
      </c>
      <c r="G5109" s="28">
        <f t="shared" si="396"/>
        <v>188.92792892384611</v>
      </c>
      <c r="H5109" s="28">
        <f t="shared" si="397"/>
        <v>2.4951079878185207</v>
      </c>
      <c r="I5109" s="29">
        <f t="shared" si="398"/>
        <v>2.2705013776315206</v>
      </c>
      <c r="J5109" s="24">
        <f t="shared" si="399"/>
        <v>-1.4292334334420111</v>
      </c>
      <c r="K5109" s="21"/>
    </row>
    <row r="5110" spans="1:11">
      <c r="A5110" s="20">
        <v>5103</v>
      </c>
      <c r="B5110" s="35">
        <v>1.7</v>
      </c>
      <c r="C5110" s="33">
        <v>1004.6</v>
      </c>
      <c r="D5110" s="34" t="s">
        <v>13</v>
      </c>
      <c r="E5110" s="35">
        <v>3</v>
      </c>
      <c r="F5110" s="27">
        <f t="shared" si="395"/>
        <v>1.6864589262807512</v>
      </c>
      <c r="G5110" s="28">
        <f t="shared" si="396"/>
        <v>321.1369961068138</v>
      </c>
      <c r="H5110" s="28">
        <f t="shared" si="397"/>
        <v>2.4951079878185207</v>
      </c>
      <c r="I5110" s="29">
        <f t="shared" si="398"/>
        <v>2.1631703271526375</v>
      </c>
      <c r="J5110" s="24">
        <f t="shared" si="399"/>
        <v>-4.9496556821230442E-2</v>
      </c>
      <c r="K5110" s="21"/>
    </row>
    <row r="5111" spans="1:11">
      <c r="A5111" s="20">
        <v>5104</v>
      </c>
      <c r="B5111" s="35">
        <v>0.08</v>
      </c>
      <c r="C5111" s="33">
        <v>2215.1999999999998</v>
      </c>
      <c r="D5111" s="34" t="s">
        <v>13</v>
      </c>
      <c r="E5111" s="35">
        <v>0</v>
      </c>
      <c r="F5111" s="27">
        <f t="shared" si="395"/>
        <v>8.3103973683643501E-2</v>
      </c>
      <c r="G5111" s="28">
        <f t="shared" si="396"/>
        <v>621.51101025696755</v>
      </c>
      <c r="H5111" s="28">
        <f t="shared" si="397"/>
        <v>2.4951079878185207</v>
      </c>
      <c r="I5111" s="29">
        <f t="shared" si="398"/>
        <v>0.20629809849398825</v>
      </c>
      <c r="J5111" s="24">
        <f t="shared" si="399"/>
        <v>-0.14655400717729689</v>
      </c>
      <c r="K5111" s="21"/>
    </row>
    <row r="5112" spans="1:11">
      <c r="A5112" s="20">
        <v>5105</v>
      </c>
      <c r="B5112" s="35">
        <v>0.23</v>
      </c>
      <c r="C5112" s="33">
        <v>1884</v>
      </c>
      <c r="D5112" s="34" t="s">
        <v>13</v>
      </c>
      <c r="E5112" s="35">
        <v>0</v>
      </c>
      <c r="F5112" s="27">
        <f t="shared" si="395"/>
        <v>0.23515130563817588</v>
      </c>
      <c r="G5112" s="28">
        <f t="shared" si="396"/>
        <v>542.90139756535382</v>
      </c>
      <c r="H5112" s="28">
        <f t="shared" si="397"/>
        <v>2.4951079878185207</v>
      </c>
      <c r="I5112" s="29">
        <f t="shared" si="398"/>
        <v>0.50990933404258032</v>
      </c>
      <c r="J5112" s="24">
        <f t="shared" si="399"/>
        <v>-0.3763372790939995</v>
      </c>
      <c r="K5112" s="21"/>
    </row>
    <row r="5113" spans="1:11">
      <c r="A5113" s="20">
        <v>5106</v>
      </c>
      <c r="B5113" s="35">
        <v>9.36</v>
      </c>
      <c r="C5113" s="33">
        <v>730.6</v>
      </c>
      <c r="D5113" s="34" t="s">
        <v>13</v>
      </c>
      <c r="E5113" s="35">
        <v>2</v>
      </c>
      <c r="F5113" s="27">
        <f t="shared" si="395"/>
        <v>9.0497693180997842</v>
      </c>
      <c r="G5113" s="28">
        <f t="shared" si="396"/>
        <v>246.14859627349909</v>
      </c>
      <c r="H5113" s="28">
        <f t="shared" si="397"/>
        <v>2.4951079878185207</v>
      </c>
      <c r="I5113" s="29">
        <f t="shared" si="398"/>
        <v>8.8973255248771483</v>
      </c>
      <c r="J5113" s="24">
        <f t="shared" si="399"/>
        <v>-3.8404186530417377</v>
      </c>
      <c r="K5113" s="21"/>
    </row>
    <row r="5114" spans="1:11">
      <c r="A5114" s="20">
        <v>5107</v>
      </c>
      <c r="B5114" s="35">
        <v>6.15</v>
      </c>
      <c r="C5114" s="33">
        <v>568.4</v>
      </c>
      <c r="D5114" s="34" t="s">
        <v>13</v>
      </c>
      <c r="E5114" s="35">
        <v>4</v>
      </c>
      <c r="F5114" s="27">
        <f t="shared" si="395"/>
        <v>5.9839200564677748</v>
      </c>
      <c r="G5114" s="28">
        <f t="shared" si="396"/>
        <v>199.59977291607839</v>
      </c>
      <c r="H5114" s="28">
        <f t="shared" si="397"/>
        <v>2.4951079878185207</v>
      </c>
      <c r="I5114" s="29">
        <f t="shared" si="398"/>
        <v>4.7705717661695966</v>
      </c>
      <c r="J5114" s="24">
        <f t="shared" si="399"/>
        <v>1.3883044305378007</v>
      </c>
      <c r="K5114" s="21"/>
    </row>
    <row r="5115" spans="1:11">
      <c r="A5115" s="20">
        <v>5108</v>
      </c>
      <c r="B5115" s="35">
        <v>4.04</v>
      </c>
      <c r="C5115" s="33">
        <v>568.4</v>
      </c>
      <c r="D5115" s="34" t="s">
        <v>13</v>
      </c>
      <c r="E5115" s="35">
        <v>1</v>
      </c>
      <c r="F5115" s="27">
        <f t="shared" si="395"/>
        <v>3.9558739141603789</v>
      </c>
      <c r="G5115" s="28">
        <f t="shared" si="396"/>
        <v>199.59977291607839</v>
      </c>
      <c r="H5115" s="28">
        <f t="shared" si="397"/>
        <v>2.4951079878185207</v>
      </c>
      <c r="I5115" s="29">
        <f t="shared" si="398"/>
        <v>3.1537487512090969</v>
      </c>
      <c r="J5115" s="24">
        <f t="shared" si="399"/>
        <v>-1.8799729405081003</v>
      </c>
      <c r="K5115" s="21"/>
    </row>
    <row r="5116" spans="1:11">
      <c r="A5116" s="20">
        <v>5109</v>
      </c>
      <c r="B5116" s="35">
        <v>3.38</v>
      </c>
      <c r="C5116" s="33">
        <v>584.4</v>
      </c>
      <c r="D5116" s="34" t="s">
        <v>13</v>
      </c>
      <c r="E5116" s="35">
        <v>0</v>
      </c>
      <c r="F5116" s="27">
        <f t="shared" si="395"/>
        <v>3.3185263104483789</v>
      </c>
      <c r="G5116" s="28">
        <f t="shared" si="396"/>
        <v>204.2805519770331</v>
      </c>
      <c r="H5116" s="28">
        <f t="shared" si="397"/>
        <v>2.4951079878185207</v>
      </c>
      <c r="I5116" s="29">
        <f t="shared" si="398"/>
        <v>2.7076772483722373</v>
      </c>
      <c r="J5116" s="24">
        <f t="shared" si="399"/>
        <v>-2.3835666374752655</v>
      </c>
      <c r="K5116" s="21"/>
    </row>
    <row r="5117" spans="1:11">
      <c r="A5117" s="20">
        <v>5110</v>
      </c>
      <c r="B5117" s="35">
        <v>0.4</v>
      </c>
      <c r="C5117" s="33">
        <v>553.4</v>
      </c>
      <c r="D5117" s="34" t="s">
        <v>13</v>
      </c>
      <c r="E5117" s="35">
        <v>0</v>
      </c>
      <c r="F5117" s="27">
        <f t="shared" si="395"/>
        <v>0.40556217558257712</v>
      </c>
      <c r="G5117" s="28">
        <f t="shared" si="396"/>
        <v>195.19176382778267</v>
      </c>
      <c r="H5117" s="28">
        <f t="shared" si="397"/>
        <v>2.4951079878185207</v>
      </c>
      <c r="I5117" s="29">
        <f t="shared" si="398"/>
        <v>0.31618665818793434</v>
      </c>
      <c r="J5117" s="24">
        <f t="shared" si="399"/>
        <v>-0.27876458673611992</v>
      </c>
      <c r="K5117" s="21"/>
    </row>
    <row r="5118" spans="1:11">
      <c r="A5118" s="20">
        <v>5111</v>
      </c>
      <c r="B5118" s="35">
        <v>1.58</v>
      </c>
      <c r="C5118" s="33">
        <v>553.4</v>
      </c>
      <c r="D5118" s="34" t="s">
        <v>13</v>
      </c>
      <c r="E5118" s="35">
        <v>1</v>
      </c>
      <c r="F5118" s="27">
        <f t="shared" si="395"/>
        <v>1.5691449975669045</v>
      </c>
      <c r="G5118" s="28">
        <f t="shared" si="396"/>
        <v>195.19176382778267</v>
      </c>
      <c r="H5118" s="28">
        <f t="shared" si="397"/>
        <v>2.4951079878185207</v>
      </c>
      <c r="I5118" s="29">
        <f t="shared" si="398"/>
        <v>1.223345624577294</v>
      </c>
      <c r="J5118" s="24">
        <f t="shared" si="399"/>
        <v>-1.1218544405895461</v>
      </c>
      <c r="K5118" s="21"/>
    </row>
    <row r="5119" spans="1:11">
      <c r="A5119" s="20">
        <v>5112</v>
      </c>
      <c r="B5119" s="35">
        <v>0.75</v>
      </c>
      <c r="C5119" s="33">
        <v>553.4</v>
      </c>
      <c r="D5119" s="34" t="s">
        <v>13</v>
      </c>
      <c r="E5119" s="35">
        <v>0</v>
      </c>
      <c r="F5119" s="27">
        <f t="shared" si="395"/>
        <v>0.75325885566119943</v>
      </c>
      <c r="G5119" s="28">
        <f t="shared" si="396"/>
        <v>195.19176382778267</v>
      </c>
      <c r="H5119" s="28">
        <f t="shared" si="397"/>
        <v>2.4951079878185207</v>
      </c>
      <c r="I5119" s="29">
        <f t="shared" si="398"/>
        <v>0.58725989419466462</v>
      </c>
      <c r="J5119" s="24">
        <f t="shared" si="399"/>
        <v>-0.51831180844781222</v>
      </c>
      <c r="K5119" s="21"/>
    </row>
    <row r="5120" spans="1:11">
      <c r="A5120" s="20">
        <v>5113</v>
      </c>
      <c r="B5120" s="35">
        <v>0.1</v>
      </c>
      <c r="C5120" s="33">
        <v>553.4</v>
      </c>
      <c r="D5120" s="34" t="s">
        <v>13</v>
      </c>
      <c r="E5120" s="35">
        <v>0</v>
      </c>
      <c r="F5120" s="27">
        <f t="shared" si="395"/>
        <v>0.10353120017093975</v>
      </c>
      <c r="G5120" s="28">
        <f t="shared" si="396"/>
        <v>195.19176382778267</v>
      </c>
      <c r="H5120" s="28">
        <f t="shared" si="397"/>
        <v>2.4951079878185207</v>
      </c>
      <c r="I5120" s="29">
        <f t="shared" si="398"/>
        <v>8.0715574999597764E-2</v>
      </c>
      <c r="J5120" s="24">
        <f t="shared" si="399"/>
        <v>-7.0991988493382341E-2</v>
      </c>
      <c r="K5120" s="21"/>
    </row>
    <row r="5121" spans="1:11">
      <c r="A5121" s="20">
        <v>5114</v>
      </c>
      <c r="B5121" s="35">
        <v>0.84</v>
      </c>
      <c r="C5121" s="33">
        <v>553.4</v>
      </c>
      <c r="D5121" s="34" t="s">
        <v>13</v>
      </c>
      <c r="E5121" s="35">
        <v>0</v>
      </c>
      <c r="F5121" s="27">
        <f t="shared" si="395"/>
        <v>0.84221019012637111</v>
      </c>
      <c r="G5121" s="28">
        <f t="shared" si="396"/>
        <v>195.19176382778267</v>
      </c>
      <c r="H5121" s="28">
        <f t="shared" si="397"/>
        <v>2.4951079878185207</v>
      </c>
      <c r="I5121" s="29">
        <f t="shared" si="398"/>
        <v>0.65660863251203572</v>
      </c>
      <c r="J5121" s="24">
        <f t="shared" si="399"/>
        <v>-0.57963033210897219</v>
      </c>
      <c r="K5121" s="21"/>
    </row>
    <row r="5122" spans="1:11">
      <c r="A5122" s="20">
        <v>5115</v>
      </c>
      <c r="B5122" s="35">
        <v>16.899999999999999</v>
      </c>
      <c r="C5122" s="33">
        <v>850.4</v>
      </c>
      <c r="D5122" s="34" t="s">
        <v>13</v>
      </c>
      <c r="E5122" s="35">
        <v>13</v>
      </c>
      <c r="F5122" s="27">
        <f t="shared" si="395"/>
        <v>16.194998753210768</v>
      </c>
      <c r="G5122" s="28">
        <f t="shared" si="396"/>
        <v>279.42214859280944</v>
      </c>
      <c r="H5122" s="28">
        <f t="shared" si="397"/>
        <v>2.4951079878185207</v>
      </c>
      <c r="I5122" s="29">
        <f t="shared" si="398"/>
        <v>18.074502598754293</v>
      </c>
      <c r="J5122" s="24">
        <f t="shared" si="399"/>
        <v>19.634122833370725</v>
      </c>
      <c r="K5122" s="21"/>
    </row>
    <row r="5123" spans="1:11">
      <c r="A5123" s="20">
        <v>5116</v>
      </c>
      <c r="B5123" s="35">
        <v>0.05</v>
      </c>
      <c r="C5123" s="33">
        <v>606.6</v>
      </c>
      <c r="D5123" s="34" t="s">
        <v>13</v>
      </c>
      <c r="E5123" s="35">
        <v>0</v>
      </c>
      <c r="F5123" s="27">
        <f t="shared" si="395"/>
        <v>5.2309208748946186E-2</v>
      </c>
      <c r="G5123" s="28">
        <f t="shared" si="396"/>
        <v>210.74032673627238</v>
      </c>
      <c r="H5123" s="28">
        <f t="shared" si="397"/>
        <v>2.4951079878185207</v>
      </c>
      <c r="I5123" s="29">
        <f t="shared" si="398"/>
        <v>4.4030174602381594E-2</v>
      </c>
      <c r="J5123" s="24">
        <f t="shared" si="399"/>
        <v>-3.8323366909264911E-2</v>
      </c>
      <c r="K5123" s="21"/>
    </row>
    <row r="5124" spans="1:11">
      <c r="A5124" s="20">
        <v>5117</v>
      </c>
      <c r="B5124" s="35">
        <v>2.5</v>
      </c>
      <c r="C5124" s="33">
        <v>606.6</v>
      </c>
      <c r="D5124" s="34" t="s">
        <v>13</v>
      </c>
      <c r="E5124" s="35">
        <v>3</v>
      </c>
      <c r="F5124" s="27">
        <f t="shared" si="395"/>
        <v>2.4657131759477617</v>
      </c>
      <c r="G5124" s="28">
        <f t="shared" si="396"/>
        <v>210.74032673627238</v>
      </c>
      <c r="H5124" s="28">
        <f t="shared" si="397"/>
        <v>2.4951079878185207</v>
      </c>
      <c r="I5124" s="29">
        <f t="shared" si="398"/>
        <v>2.0754621270878992</v>
      </c>
      <c r="J5124" s="24">
        <f t="shared" si="399"/>
        <v>-2.0242109613267445E-2</v>
      </c>
      <c r="K5124" s="21"/>
    </row>
    <row r="5125" spans="1:11">
      <c r="A5125" s="20">
        <v>5118</v>
      </c>
      <c r="B5125" s="35">
        <v>2.86</v>
      </c>
      <c r="C5125" s="33">
        <v>697.6</v>
      </c>
      <c r="D5125" s="34" t="s">
        <v>13</v>
      </c>
      <c r="E5125" s="35">
        <v>2</v>
      </c>
      <c r="F5125" s="27">
        <f t="shared" si="395"/>
        <v>2.8150624074481976</v>
      </c>
      <c r="G5125" s="28">
        <f t="shared" si="396"/>
        <v>236.82964865739444</v>
      </c>
      <c r="H5125" s="28">
        <f t="shared" si="397"/>
        <v>2.4951079878185207</v>
      </c>
      <c r="I5125" s="29">
        <f t="shared" si="398"/>
        <v>2.6628622795791603</v>
      </c>
      <c r="J5125" s="24">
        <f t="shared" si="399"/>
        <v>-0.79586115739623509</v>
      </c>
      <c r="K5125" s="21"/>
    </row>
    <row r="5126" spans="1:11">
      <c r="A5126" s="20">
        <v>5119</v>
      </c>
      <c r="B5126" s="35">
        <v>4.59</v>
      </c>
      <c r="C5126" s="33">
        <v>697.6</v>
      </c>
      <c r="D5126" s="34" t="s">
        <v>13</v>
      </c>
      <c r="E5126" s="35">
        <v>0</v>
      </c>
      <c r="F5126" s="27">
        <f t="shared" si="395"/>
        <v>4.485783840071548</v>
      </c>
      <c r="G5126" s="28">
        <f t="shared" si="396"/>
        <v>236.82964865739444</v>
      </c>
      <c r="H5126" s="28">
        <f t="shared" si="397"/>
        <v>2.4951079878185207</v>
      </c>
      <c r="I5126" s="29">
        <f t="shared" si="398"/>
        <v>4.2432539152480899</v>
      </c>
      <c r="J5126" s="24">
        <f t="shared" si="399"/>
        <v>-3.6706107800971779</v>
      </c>
      <c r="K5126" s="21"/>
    </row>
    <row r="5127" spans="1:11">
      <c r="A5127" s="20">
        <v>5120</v>
      </c>
      <c r="B5127" s="35">
        <v>3.45</v>
      </c>
      <c r="C5127" s="33">
        <v>697.6</v>
      </c>
      <c r="D5127" s="34" t="s">
        <v>13</v>
      </c>
      <c r="E5127" s="35">
        <v>1</v>
      </c>
      <c r="F5127" s="27">
        <f t="shared" si="395"/>
        <v>3.3862068960432845</v>
      </c>
      <c r="G5127" s="28">
        <f t="shared" si="396"/>
        <v>236.82964865739444</v>
      </c>
      <c r="H5127" s="28">
        <f t="shared" si="397"/>
        <v>2.4951079878185207</v>
      </c>
      <c r="I5127" s="29">
        <f t="shared" si="398"/>
        <v>3.2031270747202507</v>
      </c>
      <c r="J5127" s="24">
        <f t="shared" si="399"/>
        <v>-1.8895091807840316</v>
      </c>
      <c r="K5127" s="21"/>
    </row>
    <row r="5128" spans="1:11">
      <c r="A5128" s="20">
        <v>5121</v>
      </c>
      <c r="B5128" s="35">
        <v>1.21</v>
      </c>
      <c r="C5128" s="33">
        <v>5755</v>
      </c>
      <c r="D5128" s="34" t="s">
        <v>13</v>
      </c>
      <c r="E5128" s="35">
        <v>2</v>
      </c>
      <c r="F5128" s="27">
        <f t="shared" ref="F5128:F5191" si="400">B5128^$F$2</f>
        <v>1.2065287955287334</v>
      </c>
      <c r="G5128" s="28">
        <f t="shared" ref="G5128:G5191" si="401">C5128^$I$2</f>
        <v>1379.3372508357613</v>
      </c>
      <c r="H5128" s="28">
        <f t="shared" si="397"/>
        <v>2.4951079878185207</v>
      </c>
      <c r="I5128" s="29">
        <f t="shared" si="398"/>
        <v>6.6471084475502247</v>
      </c>
      <c r="J5128" s="24">
        <f t="shared" si="399"/>
        <v>-1.8063530707101432</v>
      </c>
      <c r="K5128" s="21"/>
    </row>
    <row r="5129" spans="1:11">
      <c r="A5129" s="20">
        <v>5122</v>
      </c>
      <c r="B5129" s="35">
        <v>0.56999999999999995</v>
      </c>
      <c r="C5129" s="33">
        <v>5755</v>
      </c>
      <c r="D5129" s="34" t="s">
        <v>13</v>
      </c>
      <c r="E5129" s="35">
        <v>5</v>
      </c>
      <c r="F5129" s="27">
        <f t="shared" si="400"/>
        <v>0.57484945823426148</v>
      </c>
      <c r="G5129" s="28">
        <f t="shared" si="401"/>
        <v>1379.3372508357613</v>
      </c>
      <c r="H5129" s="28">
        <f t="shared" ref="H5129:H5192" si="402">IF(D5129="F",1,IF(D5129="R",$G$2,$H$2))</f>
        <v>2.4951079878185207</v>
      </c>
      <c r="I5129" s="29">
        <f t="shared" ref="I5129:I5192" si="403">$E$2*F5129*G5129*H5129</f>
        <v>3.1670082836474087</v>
      </c>
      <c r="J5129" s="24">
        <f t="shared" ref="J5129:J5192" si="404">IF(OR(B5129&lt;=0,C5129&lt;=0,I5129&lt;=0),0,GAMMALN(E5129+$J$2*B5129)-GAMMALN($J$2*B5129)+$J$2*B5129*LN($J$2*B5129)+E5129*LN(I5129)-($J$2*B5129+E5129)*LN($J$2*B5129+I5129))</f>
        <v>2.1657677554158656</v>
      </c>
      <c r="K5129" s="21"/>
    </row>
    <row r="5130" spans="1:11">
      <c r="A5130" s="20">
        <v>5123</v>
      </c>
      <c r="B5130" s="35">
        <v>0.12</v>
      </c>
      <c r="C5130" s="33">
        <v>5672.6</v>
      </c>
      <c r="D5130" s="34" t="s">
        <v>13</v>
      </c>
      <c r="E5130" s="35">
        <v>0</v>
      </c>
      <c r="F5130" s="27">
        <f t="shared" si="400"/>
        <v>0.12389652748697098</v>
      </c>
      <c r="G5130" s="28">
        <f t="shared" si="401"/>
        <v>1362.8268019641362</v>
      </c>
      <c r="H5130" s="28">
        <f t="shared" si="402"/>
        <v>2.4951079878185207</v>
      </c>
      <c r="I5130" s="29">
        <f t="shared" si="403"/>
        <v>0.67441063190924255</v>
      </c>
      <c r="J5130" s="24">
        <f t="shared" si="404"/>
        <v>-0.37113638785945169</v>
      </c>
      <c r="K5130" s="21"/>
    </row>
    <row r="5131" spans="1:11">
      <c r="A5131" s="20">
        <v>5124</v>
      </c>
      <c r="B5131" s="35">
        <v>1.1100000000000001</v>
      </c>
      <c r="C5131" s="33">
        <v>8914.7999999999993</v>
      </c>
      <c r="D5131" s="34" t="s">
        <v>13</v>
      </c>
      <c r="E5131" s="35">
        <v>6</v>
      </c>
      <c r="F5131" s="27">
        <f t="shared" si="400"/>
        <v>1.1082555245877161</v>
      </c>
      <c r="G5131" s="28">
        <f t="shared" si="401"/>
        <v>1987.8218251639983</v>
      </c>
      <c r="H5131" s="28">
        <f t="shared" si="402"/>
        <v>2.4951079878185207</v>
      </c>
      <c r="I5131" s="29">
        <f t="shared" si="403"/>
        <v>8.7991752477717196</v>
      </c>
      <c r="J5131" s="24">
        <f t="shared" si="404"/>
        <v>4.0540074426739849</v>
      </c>
      <c r="K5131" s="21"/>
    </row>
    <row r="5132" spans="1:11">
      <c r="A5132" s="20">
        <v>5125</v>
      </c>
      <c r="B5132" s="35">
        <v>2.89</v>
      </c>
      <c r="C5132" s="33">
        <v>7088.6</v>
      </c>
      <c r="D5132" s="34" t="s">
        <v>13</v>
      </c>
      <c r="E5132" s="35">
        <v>14</v>
      </c>
      <c r="F5132" s="27">
        <f t="shared" si="400"/>
        <v>2.8441437100320246</v>
      </c>
      <c r="G5132" s="28">
        <f t="shared" si="401"/>
        <v>1641.5397140967618</v>
      </c>
      <c r="H5132" s="28">
        <f t="shared" si="402"/>
        <v>2.4951079878185207</v>
      </c>
      <c r="I5132" s="29">
        <f t="shared" si="403"/>
        <v>18.64779725890449</v>
      </c>
      <c r="J5132" s="24">
        <f t="shared" si="404"/>
        <v>22.234848072520222</v>
      </c>
      <c r="K5132" s="21"/>
    </row>
    <row r="5133" spans="1:11">
      <c r="A5133" s="20">
        <v>5126</v>
      </c>
      <c r="B5133" s="35">
        <v>1.78</v>
      </c>
      <c r="C5133" s="33">
        <v>7088.6</v>
      </c>
      <c r="D5133" s="34" t="s">
        <v>13</v>
      </c>
      <c r="E5133" s="35">
        <v>11</v>
      </c>
      <c r="F5133" s="27">
        <f t="shared" si="400"/>
        <v>1.7645983151151958</v>
      </c>
      <c r="G5133" s="28">
        <f t="shared" si="401"/>
        <v>1641.5397140967618</v>
      </c>
      <c r="H5133" s="28">
        <f t="shared" si="402"/>
        <v>2.4951079878185207</v>
      </c>
      <c r="I5133" s="29">
        <f t="shared" si="403"/>
        <v>11.569693721032863</v>
      </c>
      <c r="J5133" s="24">
        <f t="shared" si="404"/>
        <v>14.7812703864426</v>
      </c>
      <c r="K5133" s="21"/>
    </row>
    <row r="5134" spans="1:11">
      <c r="A5134" s="20">
        <v>5127</v>
      </c>
      <c r="B5134" s="35">
        <v>0.45</v>
      </c>
      <c r="C5134" s="33">
        <v>6919.8</v>
      </c>
      <c r="D5134" s="34" t="s">
        <v>13</v>
      </c>
      <c r="E5134" s="35">
        <v>3</v>
      </c>
      <c r="F5134" s="27">
        <f t="shared" si="400"/>
        <v>0.45544824630362002</v>
      </c>
      <c r="G5134" s="28">
        <f t="shared" si="401"/>
        <v>1608.8346769251</v>
      </c>
      <c r="H5134" s="28">
        <f t="shared" si="402"/>
        <v>2.4951079878185207</v>
      </c>
      <c r="I5134" s="29">
        <f t="shared" si="403"/>
        <v>2.9266787922472544</v>
      </c>
      <c r="J5134" s="24">
        <f t="shared" si="404"/>
        <v>-0.35555384866314554</v>
      </c>
      <c r="K5134" s="21"/>
    </row>
    <row r="5135" spans="1:11">
      <c r="A5135" s="20">
        <v>5128</v>
      </c>
      <c r="B5135" s="35">
        <v>0.16</v>
      </c>
      <c r="C5135" s="33">
        <v>5293.6</v>
      </c>
      <c r="D5135" s="34" t="s">
        <v>13</v>
      </c>
      <c r="E5135" s="35">
        <v>8</v>
      </c>
      <c r="F5135" s="27">
        <f t="shared" si="400"/>
        <v>0.16448067826327309</v>
      </c>
      <c r="G5135" s="28">
        <f t="shared" si="401"/>
        <v>1286.3658082155998</v>
      </c>
      <c r="H5135" s="28">
        <f t="shared" si="402"/>
        <v>2.4951079878185207</v>
      </c>
      <c r="I5135" s="29">
        <f t="shared" si="403"/>
        <v>0.84509198734774471</v>
      </c>
      <c r="J5135" s="24">
        <f t="shared" si="404"/>
        <v>4.8736283547706405</v>
      </c>
      <c r="K5135" s="21"/>
    </row>
    <row r="5136" spans="1:11">
      <c r="A5136" s="20">
        <v>5129</v>
      </c>
      <c r="B5136" s="35">
        <v>0.28999999999999998</v>
      </c>
      <c r="C5136" s="33">
        <v>3754.8</v>
      </c>
      <c r="D5136" s="34" t="s">
        <v>13</v>
      </c>
      <c r="E5136" s="35">
        <v>0</v>
      </c>
      <c r="F5136" s="27">
        <f t="shared" si="400"/>
        <v>0.29546111423067112</v>
      </c>
      <c r="G5136" s="28">
        <f t="shared" si="401"/>
        <v>965.63054090507399</v>
      </c>
      <c r="H5136" s="28">
        <f t="shared" si="402"/>
        <v>2.4951079878185207</v>
      </c>
      <c r="I5136" s="29">
        <f t="shared" si="403"/>
        <v>1.1395566826673229</v>
      </c>
      <c r="J5136" s="24">
        <f t="shared" si="404"/>
        <v>-0.71398709313563691</v>
      </c>
      <c r="K5136" s="21"/>
    </row>
    <row r="5137" spans="1:11">
      <c r="A5137" s="20">
        <v>5130</v>
      </c>
      <c r="B5137" s="35">
        <v>1.05</v>
      </c>
      <c r="C5137" s="33">
        <v>4108</v>
      </c>
      <c r="D5137" s="34" t="s">
        <v>13</v>
      </c>
      <c r="E5137" s="35">
        <v>3</v>
      </c>
      <c r="F5137" s="27">
        <f t="shared" si="400"/>
        <v>1.0492281886773389</v>
      </c>
      <c r="G5137" s="28">
        <f t="shared" si="401"/>
        <v>1040.9089897537349</v>
      </c>
      <c r="H5137" s="28">
        <f t="shared" si="402"/>
        <v>2.4951079878185207</v>
      </c>
      <c r="I5137" s="29">
        <f t="shared" si="403"/>
        <v>4.3622175136081536</v>
      </c>
      <c r="J5137" s="24">
        <f t="shared" si="404"/>
        <v>-0.17158976732034503</v>
      </c>
      <c r="K5137" s="21"/>
    </row>
    <row r="5138" spans="1:11">
      <c r="A5138" s="20">
        <v>5131</v>
      </c>
      <c r="B5138" s="35">
        <v>2.93</v>
      </c>
      <c r="C5138" s="33">
        <v>4108</v>
      </c>
      <c r="D5138" s="34" t="s">
        <v>13</v>
      </c>
      <c r="E5138" s="35">
        <v>8</v>
      </c>
      <c r="F5138" s="27">
        <f t="shared" si="400"/>
        <v>2.882911711425725</v>
      </c>
      <c r="G5138" s="28">
        <f t="shared" si="401"/>
        <v>1040.9089897537349</v>
      </c>
      <c r="H5138" s="28">
        <f t="shared" si="402"/>
        <v>2.4951079878185207</v>
      </c>
      <c r="I5138" s="29">
        <f t="shared" si="403"/>
        <v>11.98584644739727</v>
      </c>
      <c r="J5138" s="24">
        <f t="shared" si="404"/>
        <v>7.9614415601580291</v>
      </c>
      <c r="K5138" s="21"/>
    </row>
    <row r="5139" spans="1:11">
      <c r="A5139" s="20">
        <v>5132</v>
      </c>
      <c r="B5139" s="35">
        <v>2.36</v>
      </c>
      <c r="C5139" s="33">
        <v>4108</v>
      </c>
      <c r="D5139" s="34" t="s">
        <v>13</v>
      </c>
      <c r="E5139" s="35">
        <v>15</v>
      </c>
      <c r="F5139" s="27">
        <f t="shared" si="400"/>
        <v>2.3296557651097922</v>
      </c>
      <c r="G5139" s="28">
        <f t="shared" si="401"/>
        <v>1040.9089897537349</v>
      </c>
      <c r="H5139" s="28">
        <f t="shared" si="402"/>
        <v>2.4951079878185207</v>
      </c>
      <c r="I5139" s="29">
        <f t="shared" si="403"/>
        <v>9.6856577900856653</v>
      </c>
      <c r="J5139" s="24">
        <f t="shared" si="404"/>
        <v>24.558787475269362</v>
      </c>
      <c r="K5139" s="21"/>
    </row>
    <row r="5140" spans="1:11">
      <c r="A5140" s="20">
        <v>5133</v>
      </c>
      <c r="B5140" s="35">
        <v>2.0499999999999998</v>
      </c>
      <c r="C5140" s="33">
        <v>4108</v>
      </c>
      <c r="D5140" s="34" t="s">
        <v>13</v>
      </c>
      <c r="E5140" s="35">
        <v>6</v>
      </c>
      <c r="F5140" s="27">
        <f t="shared" si="400"/>
        <v>2.0279411188647321</v>
      </c>
      <c r="G5140" s="28">
        <f t="shared" si="401"/>
        <v>1040.9089897537349</v>
      </c>
      <c r="H5140" s="28">
        <f t="shared" si="402"/>
        <v>2.4951079878185207</v>
      </c>
      <c r="I5140" s="29">
        <f t="shared" si="403"/>
        <v>8.4312643910468648</v>
      </c>
      <c r="J5140" s="24">
        <f t="shared" si="404"/>
        <v>4.2182679070458029</v>
      </c>
      <c r="K5140" s="21"/>
    </row>
    <row r="5141" spans="1:11">
      <c r="A5141" s="20">
        <v>5134</v>
      </c>
      <c r="B5141" s="35">
        <v>7.0000000000000007E-2</v>
      </c>
      <c r="C5141" s="33">
        <v>3407.6</v>
      </c>
      <c r="D5141" s="34" t="s">
        <v>13</v>
      </c>
      <c r="E5141" s="35">
        <v>0</v>
      </c>
      <c r="F5141" s="27">
        <f t="shared" si="400"/>
        <v>7.2862464124135648E-2</v>
      </c>
      <c r="G5141" s="28">
        <f t="shared" si="401"/>
        <v>890.48217588340481</v>
      </c>
      <c r="H5141" s="28">
        <f t="shared" si="402"/>
        <v>2.4951079878185207</v>
      </c>
      <c r="I5141" s="29">
        <f t="shared" si="403"/>
        <v>0.25915147992080123</v>
      </c>
      <c r="J5141" s="24">
        <f t="shared" si="404"/>
        <v>-0.1655738201163931</v>
      </c>
      <c r="K5141" s="21"/>
    </row>
    <row r="5142" spans="1:11">
      <c r="A5142" s="20">
        <v>5135</v>
      </c>
      <c r="B5142" s="35">
        <v>2.13</v>
      </c>
      <c r="C5142" s="33">
        <v>3407.6</v>
      </c>
      <c r="D5142" s="34" t="s">
        <v>13</v>
      </c>
      <c r="E5142" s="35">
        <v>7</v>
      </c>
      <c r="F5142" s="27">
        <f t="shared" si="400"/>
        <v>2.1058649333423451</v>
      </c>
      <c r="G5142" s="28">
        <f t="shared" si="401"/>
        <v>890.48217588340481</v>
      </c>
      <c r="H5142" s="28">
        <f t="shared" si="402"/>
        <v>2.4951079878185207</v>
      </c>
      <c r="I5142" s="29">
        <f t="shared" si="403"/>
        <v>7.4899747153653129</v>
      </c>
      <c r="J5142" s="24">
        <f t="shared" si="404"/>
        <v>6.2205420507473974</v>
      </c>
      <c r="K5142" s="21"/>
    </row>
    <row r="5143" spans="1:11">
      <c r="A5143" s="20">
        <v>5136</v>
      </c>
      <c r="B5143" s="35">
        <v>0.39</v>
      </c>
      <c r="C5143" s="33">
        <v>3407.6</v>
      </c>
      <c r="D5143" s="34" t="s">
        <v>13</v>
      </c>
      <c r="E5143" s="35">
        <v>0</v>
      </c>
      <c r="F5143" s="27">
        <f t="shared" si="400"/>
        <v>0.3955740319692822</v>
      </c>
      <c r="G5143" s="28">
        <f t="shared" si="401"/>
        <v>890.48217588340481</v>
      </c>
      <c r="H5143" s="28">
        <f t="shared" si="402"/>
        <v>2.4951079878185207</v>
      </c>
      <c r="I5143" s="29">
        <f t="shared" si="403"/>
        <v>1.4069465950043303</v>
      </c>
      <c r="J5143" s="24">
        <f t="shared" si="404"/>
        <v>-0.90640231509184976</v>
      </c>
      <c r="K5143" s="21"/>
    </row>
    <row r="5144" spans="1:11">
      <c r="A5144" s="20">
        <v>5137</v>
      </c>
      <c r="B5144" s="35">
        <v>0.28000000000000003</v>
      </c>
      <c r="C5144" s="33">
        <v>3409</v>
      </c>
      <c r="D5144" s="34" t="s">
        <v>13</v>
      </c>
      <c r="E5144" s="35">
        <v>2</v>
      </c>
      <c r="F5144" s="27">
        <f t="shared" si="400"/>
        <v>0.28542371207618261</v>
      </c>
      <c r="G5144" s="28">
        <f t="shared" si="401"/>
        <v>890.78765457846487</v>
      </c>
      <c r="H5144" s="28">
        <f t="shared" si="402"/>
        <v>2.4951079878185207</v>
      </c>
      <c r="I5144" s="29">
        <f t="shared" si="403"/>
        <v>1.0155208568935712</v>
      </c>
      <c r="J5144" s="24">
        <f t="shared" si="404"/>
        <v>-1.4571730774242384</v>
      </c>
      <c r="K5144" s="21"/>
    </row>
    <row r="5145" spans="1:11">
      <c r="A5145" s="20">
        <v>5138</v>
      </c>
      <c r="B5145" s="35">
        <v>1.98</v>
      </c>
      <c r="C5145" s="33">
        <v>3419.2</v>
      </c>
      <c r="D5145" s="34" t="s">
        <v>13</v>
      </c>
      <c r="E5145" s="35">
        <v>7</v>
      </c>
      <c r="F5145" s="27">
        <f t="shared" si="400"/>
        <v>1.9597202282870774</v>
      </c>
      <c r="G5145" s="28">
        <f t="shared" si="401"/>
        <v>893.01266095464337</v>
      </c>
      <c r="H5145" s="28">
        <f t="shared" si="402"/>
        <v>2.4951079878185207</v>
      </c>
      <c r="I5145" s="29">
        <f t="shared" si="403"/>
        <v>6.9899858979426401</v>
      </c>
      <c r="J5145" s="24">
        <f t="shared" si="404"/>
        <v>6.2071250154347553</v>
      </c>
      <c r="K5145" s="21"/>
    </row>
    <row r="5146" spans="1:11">
      <c r="A5146" s="20">
        <v>5139</v>
      </c>
      <c r="B5146" s="35">
        <v>0.28999999999999998</v>
      </c>
      <c r="C5146" s="33">
        <v>3417.2</v>
      </c>
      <c r="D5146" s="34" t="s">
        <v>13</v>
      </c>
      <c r="E5146" s="35">
        <v>0</v>
      </c>
      <c r="F5146" s="27">
        <f t="shared" si="400"/>
        <v>0.29546111423067112</v>
      </c>
      <c r="G5146" s="28">
        <f t="shared" si="401"/>
        <v>892.57647160717477</v>
      </c>
      <c r="H5146" s="28">
        <f t="shared" si="402"/>
        <v>2.4951079878185207</v>
      </c>
      <c r="I5146" s="29">
        <f t="shared" si="403"/>
        <v>1.0533443588665095</v>
      </c>
      <c r="J5146" s="24">
        <f t="shared" si="404"/>
        <v>-0.67712584460489844</v>
      </c>
      <c r="K5146" s="21"/>
    </row>
    <row r="5147" spans="1:11">
      <c r="A5147" s="20">
        <v>5140</v>
      </c>
      <c r="B5147" s="35">
        <v>0.89</v>
      </c>
      <c r="C5147" s="33">
        <v>3417.2</v>
      </c>
      <c r="D5147" s="34" t="s">
        <v>13</v>
      </c>
      <c r="E5147" s="35">
        <v>1</v>
      </c>
      <c r="F5147" s="27">
        <f t="shared" si="400"/>
        <v>0.89156448945820865</v>
      </c>
      <c r="G5147" s="28">
        <f t="shared" si="401"/>
        <v>892.57647160717477</v>
      </c>
      <c r="H5147" s="28">
        <f t="shared" si="402"/>
        <v>2.4951079878185207</v>
      </c>
      <c r="I5147" s="29">
        <f t="shared" si="403"/>
        <v>3.1785043117495135</v>
      </c>
      <c r="J5147" s="24">
        <f t="shared" si="404"/>
        <v>-1.7154432995724829</v>
      </c>
      <c r="K5147" s="21"/>
    </row>
    <row r="5148" spans="1:11">
      <c r="A5148" s="20">
        <v>5141</v>
      </c>
      <c r="B5148" s="35">
        <v>0.87</v>
      </c>
      <c r="C5148" s="33">
        <v>3417.2</v>
      </c>
      <c r="D5148" s="34" t="s">
        <v>13</v>
      </c>
      <c r="E5148" s="35">
        <v>0</v>
      </c>
      <c r="F5148" s="27">
        <f t="shared" si="400"/>
        <v>0.8718279199057748</v>
      </c>
      <c r="G5148" s="28">
        <f t="shared" si="401"/>
        <v>892.57647160717477</v>
      </c>
      <c r="H5148" s="28">
        <f t="shared" si="402"/>
        <v>2.4951079878185207</v>
      </c>
      <c r="I5148" s="29">
        <f t="shared" si="403"/>
        <v>3.1081417388080128</v>
      </c>
      <c r="J5148" s="24">
        <f t="shared" si="404"/>
        <v>-2.0085781553220512</v>
      </c>
      <c r="K5148" s="21"/>
    </row>
    <row r="5149" spans="1:11">
      <c r="A5149" s="20">
        <v>5142</v>
      </c>
      <c r="B5149" s="35">
        <v>2.14</v>
      </c>
      <c r="C5149" s="33">
        <v>3885</v>
      </c>
      <c r="D5149" s="34" t="s">
        <v>13</v>
      </c>
      <c r="E5149" s="35">
        <v>2</v>
      </c>
      <c r="F5149" s="27">
        <f t="shared" si="400"/>
        <v>2.1156022744517289</v>
      </c>
      <c r="G5149" s="28">
        <f t="shared" si="401"/>
        <v>993.51090916499675</v>
      </c>
      <c r="H5149" s="28">
        <f t="shared" si="402"/>
        <v>2.4951079878185207</v>
      </c>
      <c r="I5149" s="29">
        <f t="shared" si="403"/>
        <v>8.3952043775597556</v>
      </c>
      <c r="J5149" s="24">
        <f t="shared" si="404"/>
        <v>-2.596642735028059</v>
      </c>
      <c r="K5149" s="21"/>
    </row>
    <row r="5150" spans="1:11">
      <c r="A5150" s="20">
        <v>5143</v>
      </c>
      <c r="B5150" s="35">
        <v>1.95</v>
      </c>
      <c r="C5150" s="33">
        <v>4862.6000000000004</v>
      </c>
      <c r="D5150" s="34" t="s">
        <v>13</v>
      </c>
      <c r="E5150" s="35">
        <v>5</v>
      </c>
      <c r="F5150" s="27">
        <f t="shared" si="400"/>
        <v>1.9304716477235033</v>
      </c>
      <c r="G5150" s="28">
        <f t="shared" si="401"/>
        <v>1198.3045742758577</v>
      </c>
      <c r="H5150" s="28">
        <f t="shared" si="402"/>
        <v>2.4951079878185207</v>
      </c>
      <c r="I5150" s="29">
        <f t="shared" si="403"/>
        <v>9.2396443044855481</v>
      </c>
      <c r="J5150" s="24">
        <f t="shared" si="404"/>
        <v>2.2257323870651931</v>
      </c>
      <c r="K5150" s="21"/>
    </row>
    <row r="5151" spans="1:11">
      <c r="A5151" s="20">
        <v>5144</v>
      </c>
      <c r="B5151" s="35">
        <v>3.54</v>
      </c>
      <c r="C5151" s="33">
        <v>4862.6000000000004</v>
      </c>
      <c r="D5151" s="34" t="s">
        <v>13</v>
      </c>
      <c r="E5151" s="35">
        <v>13</v>
      </c>
      <c r="F5151" s="27">
        <f t="shared" si="400"/>
        <v>3.4731944423725558</v>
      </c>
      <c r="G5151" s="28">
        <f t="shared" si="401"/>
        <v>1198.3045742758577</v>
      </c>
      <c r="H5151" s="28">
        <f t="shared" si="402"/>
        <v>2.4951079878185207</v>
      </c>
      <c r="I5151" s="29">
        <f t="shared" si="403"/>
        <v>16.623440849639852</v>
      </c>
      <c r="J5151" s="24">
        <f t="shared" si="404"/>
        <v>19.754454360579416</v>
      </c>
      <c r="K5151" s="21"/>
    </row>
    <row r="5152" spans="1:11">
      <c r="A5152" s="20">
        <v>5145</v>
      </c>
      <c r="B5152" s="35">
        <v>0.33</v>
      </c>
      <c r="C5152" s="33">
        <v>4862.6000000000004</v>
      </c>
      <c r="D5152" s="34" t="s">
        <v>13</v>
      </c>
      <c r="E5152" s="35">
        <v>1</v>
      </c>
      <c r="F5152" s="27">
        <f t="shared" si="400"/>
        <v>0.33556027060969096</v>
      </c>
      <c r="G5152" s="28">
        <f t="shared" si="401"/>
        <v>1198.3045742758577</v>
      </c>
      <c r="H5152" s="28">
        <f t="shared" si="402"/>
        <v>2.4951079878185207</v>
      </c>
      <c r="I5152" s="29">
        <f t="shared" si="403"/>
        <v>1.6060622008132859</v>
      </c>
      <c r="J5152" s="24">
        <f t="shared" si="404"/>
        <v>-1.4618475370775734</v>
      </c>
      <c r="K5152" s="21"/>
    </row>
    <row r="5153" spans="1:11">
      <c r="A5153" s="20">
        <v>5146</v>
      </c>
      <c r="B5153" s="35">
        <v>0.18</v>
      </c>
      <c r="C5153" s="33">
        <v>4862.6000000000004</v>
      </c>
      <c r="D5153" s="34" t="s">
        <v>13</v>
      </c>
      <c r="E5153" s="35">
        <v>1</v>
      </c>
      <c r="F5153" s="27">
        <f t="shared" si="400"/>
        <v>0.18471258163616558</v>
      </c>
      <c r="G5153" s="28">
        <f t="shared" si="401"/>
        <v>1198.3045742758577</v>
      </c>
      <c r="H5153" s="28">
        <f t="shared" si="402"/>
        <v>2.4951079878185207</v>
      </c>
      <c r="I5153" s="29">
        <f t="shared" si="403"/>
        <v>0.88407335839094514</v>
      </c>
      <c r="J5153" s="24">
        <f t="shared" si="404"/>
        <v>-1.6432330338079841</v>
      </c>
      <c r="K5153" s="21"/>
    </row>
    <row r="5154" spans="1:11">
      <c r="A5154" s="20">
        <v>5147</v>
      </c>
      <c r="B5154" s="35">
        <v>0.26</v>
      </c>
      <c r="C5154" s="33">
        <v>4862.6000000000004</v>
      </c>
      <c r="D5154" s="34" t="s">
        <v>13</v>
      </c>
      <c r="E5154" s="35">
        <v>3</v>
      </c>
      <c r="F5154" s="27">
        <f t="shared" si="400"/>
        <v>0.26533248840380141</v>
      </c>
      <c r="G5154" s="28">
        <f t="shared" si="401"/>
        <v>1198.3045742758577</v>
      </c>
      <c r="H5154" s="28">
        <f t="shared" si="402"/>
        <v>2.4951079878185207</v>
      </c>
      <c r="I5154" s="29">
        <f t="shared" si="403"/>
        <v>1.2699372291564961</v>
      </c>
      <c r="J5154" s="24">
        <f t="shared" si="404"/>
        <v>-0.85867905532366207</v>
      </c>
      <c r="K5154" s="21"/>
    </row>
    <row r="5155" spans="1:11">
      <c r="A5155" s="20">
        <v>5148</v>
      </c>
      <c r="B5155" s="35">
        <v>0.02</v>
      </c>
      <c r="C5155" s="33">
        <v>4862.6000000000004</v>
      </c>
      <c r="D5155" s="34" t="s">
        <v>13</v>
      </c>
      <c r="E5155" s="35">
        <v>0</v>
      </c>
      <c r="F5155" s="27">
        <f t="shared" si="400"/>
        <v>2.1214636503225789E-2</v>
      </c>
      <c r="G5155" s="28">
        <f t="shared" si="401"/>
        <v>1198.3045742758577</v>
      </c>
      <c r="H5155" s="28">
        <f t="shared" si="402"/>
        <v>2.4951079878185207</v>
      </c>
      <c r="I5155" s="29">
        <f t="shared" si="403"/>
        <v>0.10153772295486009</v>
      </c>
      <c r="J5155" s="24">
        <f t="shared" si="404"/>
        <v>-5.8101339630581908E-2</v>
      </c>
      <c r="K5155" s="21"/>
    </row>
    <row r="5156" spans="1:11">
      <c r="A5156" s="20">
        <v>5149</v>
      </c>
      <c r="B5156" s="35">
        <v>1.25</v>
      </c>
      <c r="C5156" s="33">
        <v>8657.2000000000007</v>
      </c>
      <c r="D5156" s="34" t="s">
        <v>13</v>
      </c>
      <c r="E5156" s="35">
        <v>11</v>
      </c>
      <c r="F5156" s="27">
        <f t="shared" si="400"/>
        <v>1.2458032460043085</v>
      </c>
      <c r="G5156" s="28">
        <f t="shared" si="401"/>
        <v>1939.7435921145227</v>
      </c>
      <c r="H5156" s="28">
        <f t="shared" si="402"/>
        <v>2.4951079878185207</v>
      </c>
      <c r="I5156" s="29">
        <f t="shared" si="403"/>
        <v>9.6520239713519445</v>
      </c>
      <c r="J5156" s="24">
        <f t="shared" si="404"/>
        <v>14.628121901803269</v>
      </c>
      <c r="K5156" s="21"/>
    </row>
    <row r="5157" spans="1:11">
      <c r="A5157" s="20">
        <v>5150</v>
      </c>
      <c r="B5157" s="35">
        <v>0.73</v>
      </c>
      <c r="C5157" s="33">
        <v>8657.2000000000007</v>
      </c>
      <c r="D5157" s="34" t="s">
        <v>13</v>
      </c>
      <c r="E5157" s="35">
        <v>1</v>
      </c>
      <c r="F5157" s="27">
        <f t="shared" si="400"/>
        <v>0.73347067555879975</v>
      </c>
      <c r="G5157" s="28">
        <f t="shared" si="401"/>
        <v>1939.7435921145227</v>
      </c>
      <c r="H5157" s="28">
        <f t="shared" si="402"/>
        <v>2.4951079878185207</v>
      </c>
      <c r="I5157" s="29">
        <f t="shared" si="403"/>
        <v>5.6826602157952291</v>
      </c>
      <c r="J5157" s="24">
        <f t="shared" si="404"/>
        <v>-2.3143538504778456</v>
      </c>
      <c r="K5157" s="21"/>
    </row>
    <row r="5158" spans="1:11">
      <c r="A5158" s="20">
        <v>5151</v>
      </c>
      <c r="B5158" s="35">
        <v>7.0000000000000007E-2</v>
      </c>
      <c r="C5158" s="33">
        <v>7827.2</v>
      </c>
      <c r="D5158" s="34" t="s">
        <v>13</v>
      </c>
      <c r="E5158" s="35">
        <v>0</v>
      </c>
      <c r="F5158" s="27">
        <f t="shared" si="400"/>
        <v>7.2862464124135648E-2</v>
      </c>
      <c r="G5158" s="28">
        <f t="shared" si="401"/>
        <v>1783.179836557508</v>
      </c>
      <c r="H5158" s="28">
        <f t="shared" si="402"/>
        <v>2.4951079878185207</v>
      </c>
      <c r="I5158" s="29">
        <f t="shared" si="403"/>
        <v>0.51894771857771294</v>
      </c>
      <c r="J5158" s="24">
        <f t="shared" si="404"/>
        <v>-0.25456050135664393</v>
      </c>
      <c r="K5158" s="21"/>
    </row>
    <row r="5159" spans="1:11">
      <c r="A5159" s="20">
        <v>5152</v>
      </c>
      <c r="B5159" s="35">
        <v>0.28000000000000003</v>
      </c>
      <c r="C5159" s="33">
        <v>7827.2</v>
      </c>
      <c r="D5159" s="34" t="s">
        <v>13</v>
      </c>
      <c r="E5159" s="35">
        <v>0</v>
      </c>
      <c r="F5159" s="27">
        <f t="shared" si="400"/>
        <v>0.28542371207618261</v>
      </c>
      <c r="G5159" s="28">
        <f t="shared" si="401"/>
        <v>1783.179836557508</v>
      </c>
      <c r="H5159" s="28">
        <f t="shared" si="402"/>
        <v>2.4951079878185207</v>
      </c>
      <c r="I5159" s="29">
        <f t="shared" si="403"/>
        <v>2.0328709163275791</v>
      </c>
      <c r="J5159" s="24">
        <f t="shared" si="404"/>
        <v>-1.0063156563456981</v>
      </c>
      <c r="K5159" s="21"/>
    </row>
    <row r="5160" spans="1:11">
      <c r="A5160" s="20">
        <v>5153</v>
      </c>
      <c r="B5160" s="35">
        <v>3.29</v>
      </c>
      <c r="C5160" s="33">
        <v>3731.4</v>
      </c>
      <c r="D5160" s="34" t="s">
        <v>13</v>
      </c>
      <c r="E5160" s="35">
        <v>7</v>
      </c>
      <c r="F5160" s="27">
        <f t="shared" si="400"/>
        <v>3.2314773039191222</v>
      </c>
      <c r="G5160" s="28">
        <f t="shared" si="401"/>
        <v>960.60300952165107</v>
      </c>
      <c r="H5160" s="28">
        <f t="shared" si="402"/>
        <v>2.4951079878185207</v>
      </c>
      <c r="I5160" s="29">
        <f t="shared" si="403"/>
        <v>12.398514686809385</v>
      </c>
      <c r="J5160" s="24">
        <f t="shared" si="404"/>
        <v>5.6756928840470309</v>
      </c>
      <c r="K5160" s="21"/>
    </row>
    <row r="5161" spans="1:11">
      <c r="A5161" s="20">
        <v>5154</v>
      </c>
      <c r="B5161" s="35">
        <v>4.3</v>
      </c>
      <c r="C5161" s="33">
        <v>3731.4</v>
      </c>
      <c r="D5161" s="34" t="s">
        <v>13</v>
      </c>
      <c r="E5161" s="35">
        <v>11</v>
      </c>
      <c r="F5161" s="27">
        <f t="shared" si="400"/>
        <v>4.206503891695716</v>
      </c>
      <c r="G5161" s="28">
        <f t="shared" si="401"/>
        <v>960.60300952165107</v>
      </c>
      <c r="H5161" s="28">
        <f t="shared" si="402"/>
        <v>2.4951079878185207</v>
      </c>
      <c r="I5161" s="29">
        <f t="shared" si="403"/>
        <v>16.139491438809593</v>
      </c>
      <c r="J5161" s="24">
        <f t="shared" si="404"/>
        <v>14.626884491550541</v>
      </c>
      <c r="K5161" s="21"/>
    </row>
    <row r="5162" spans="1:11">
      <c r="A5162" s="20">
        <v>5155</v>
      </c>
      <c r="B5162" s="35">
        <v>1.73</v>
      </c>
      <c r="C5162" s="33">
        <v>2484.8000000000002</v>
      </c>
      <c r="D5162" s="34" t="s">
        <v>13</v>
      </c>
      <c r="E5162" s="35">
        <v>1</v>
      </c>
      <c r="F5162" s="27">
        <f t="shared" si="400"/>
        <v>1.7157675551741596</v>
      </c>
      <c r="G5162" s="28">
        <f t="shared" si="401"/>
        <v>684.06568171680328</v>
      </c>
      <c r="H5162" s="28">
        <f t="shared" si="402"/>
        <v>2.4951079878185207</v>
      </c>
      <c r="I5162" s="29">
        <f t="shared" si="403"/>
        <v>4.6879272371481271</v>
      </c>
      <c r="J5162" s="24">
        <f t="shared" si="404"/>
        <v>-2.4141829310134373</v>
      </c>
      <c r="K5162" s="21"/>
    </row>
    <row r="5163" spans="1:11">
      <c r="A5163" s="20">
        <v>5156</v>
      </c>
      <c r="B5163" s="35">
        <v>3.31</v>
      </c>
      <c r="C5163" s="33">
        <v>2484.8000000000002</v>
      </c>
      <c r="D5163" s="34" t="s">
        <v>13</v>
      </c>
      <c r="E5163" s="35">
        <v>2</v>
      </c>
      <c r="F5163" s="27">
        <f t="shared" si="400"/>
        <v>3.2508245951332433</v>
      </c>
      <c r="G5163" s="28">
        <f t="shared" si="401"/>
        <v>684.06568171680328</v>
      </c>
      <c r="H5163" s="28">
        <f t="shared" si="402"/>
        <v>2.4951079878185207</v>
      </c>
      <c r="I5163" s="29">
        <f t="shared" si="403"/>
        <v>8.8821059220747784</v>
      </c>
      <c r="J5163" s="24">
        <f t="shared" si="404"/>
        <v>-3.1094685595935836</v>
      </c>
      <c r="K5163" s="21"/>
    </row>
    <row r="5164" spans="1:11">
      <c r="A5164" s="20">
        <v>5157</v>
      </c>
      <c r="B5164" s="35">
        <v>0.72</v>
      </c>
      <c r="C5164" s="33">
        <v>2525</v>
      </c>
      <c r="D5164" s="34" t="s">
        <v>13</v>
      </c>
      <c r="E5164" s="35">
        <v>5</v>
      </c>
      <c r="F5164" s="27">
        <f t="shared" si="400"/>
        <v>0.72357353476198683</v>
      </c>
      <c r="G5164" s="28">
        <f t="shared" si="401"/>
        <v>693.29451931776362</v>
      </c>
      <c r="H5164" s="28">
        <f t="shared" si="402"/>
        <v>2.4951079878185207</v>
      </c>
      <c r="I5164" s="29">
        <f t="shared" si="403"/>
        <v>2.0036647078957701</v>
      </c>
      <c r="J5164" s="24">
        <f t="shared" si="404"/>
        <v>1.7301820083210906</v>
      </c>
      <c r="K5164" s="21"/>
    </row>
    <row r="5165" spans="1:11">
      <c r="A5165" s="20">
        <v>5158</v>
      </c>
      <c r="B5165" s="35">
        <v>3.12</v>
      </c>
      <c r="C5165" s="33">
        <v>2495.6</v>
      </c>
      <c r="D5165" s="34" t="s">
        <v>13</v>
      </c>
      <c r="E5165" s="35">
        <v>5</v>
      </c>
      <c r="F5165" s="27">
        <f t="shared" si="400"/>
        <v>3.0669526235696694</v>
      </c>
      <c r="G5165" s="28">
        <f t="shared" si="401"/>
        <v>686.54747509043955</v>
      </c>
      <c r="H5165" s="28">
        <f t="shared" si="402"/>
        <v>2.4951079878185207</v>
      </c>
      <c r="I5165" s="29">
        <f t="shared" si="403"/>
        <v>8.4101211013019768</v>
      </c>
      <c r="J5165" s="24">
        <f t="shared" si="404"/>
        <v>2.371339817725989</v>
      </c>
      <c r="K5165" s="21"/>
    </row>
    <row r="5166" spans="1:11">
      <c r="A5166" s="20">
        <v>5159</v>
      </c>
      <c r="B5166" s="35">
        <v>3.78</v>
      </c>
      <c r="C5166" s="33">
        <v>2678.2</v>
      </c>
      <c r="D5166" s="34" t="s">
        <v>13</v>
      </c>
      <c r="E5166" s="35">
        <v>22</v>
      </c>
      <c r="F5166" s="27">
        <f t="shared" si="400"/>
        <v>3.7050005551830005</v>
      </c>
      <c r="G5166" s="28">
        <f t="shared" si="401"/>
        <v>728.24689952465928</v>
      </c>
      <c r="H5166" s="28">
        <f t="shared" si="402"/>
        <v>2.4951079878185207</v>
      </c>
      <c r="I5166" s="29">
        <f t="shared" si="403"/>
        <v>10.776842344411904</v>
      </c>
      <c r="J5166" s="24">
        <f t="shared" si="404"/>
        <v>43.488056827791027</v>
      </c>
      <c r="K5166" s="21"/>
    </row>
    <row r="5167" spans="1:11">
      <c r="A5167" s="20">
        <v>5160</v>
      </c>
      <c r="B5167" s="35">
        <v>0.13</v>
      </c>
      <c r="C5167" s="33">
        <v>2678.2</v>
      </c>
      <c r="D5167" s="34" t="s">
        <v>13</v>
      </c>
      <c r="E5167" s="35">
        <v>0</v>
      </c>
      <c r="F5167" s="27">
        <f t="shared" si="400"/>
        <v>0.13405941881167907</v>
      </c>
      <c r="G5167" s="28">
        <f t="shared" si="401"/>
        <v>728.24689952465928</v>
      </c>
      <c r="H5167" s="28">
        <f t="shared" si="402"/>
        <v>2.4951079878185207</v>
      </c>
      <c r="I5167" s="29">
        <f t="shared" si="403"/>
        <v>0.38994251142442621</v>
      </c>
      <c r="J5167" s="24">
        <f t="shared" si="404"/>
        <v>-0.26568304567987405</v>
      </c>
      <c r="K5167" s="21"/>
    </row>
    <row r="5168" spans="1:11">
      <c r="A5168" s="20">
        <v>5161</v>
      </c>
      <c r="B5168" s="35">
        <v>0.02</v>
      </c>
      <c r="C5168" s="33">
        <v>3880.6</v>
      </c>
      <c r="D5168" s="34" t="s">
        <v>13</v>
      </c>
      <c r="E5168" s="35">
        <v>0</v>
      </c>
      <c r="F5168" s="27">
        <f t="shared" si="400"/>
        <v>2.1214636503225789E-2</v>
      </c>
      <c r="G5168" s="28">
        <f t="shared" si="401"/>
        <v>992.57125969444701</v>
      </c>
      <c r="H5168" s="28">
        <f t="shared" si="402"/>
        <v>2.4951079878185207</v>
      </c>
      <c r="I5168" s="29">
        <f t="shared" si="403"/>
        <v>8.4105016156443585E-2</v>
      </c>
      <c r="J5168" s="24">
        <f t="shared" si="404"/>
        <v>-5.1500333137530413E-2</v>
      </c>
      <c r="K5168" s="21"/>
    </row>
    <row r="5169" spans="1:11">
      <c r="A5169" s="20">
        <v>5162</v>
      </c>
      <c r="B5169" s="35">
        <v>0.71</v>
      </c>
      <c r="C5169" s="33">
        <v>3880.6</v>
      </c>
      <c r="D5169" s="34" t="s">
        <v>13</v>
      </c>
      <c r="E5169" s="35">
        <v>0</v>
      </c>
      <c r="F5169" s="27">
        <f t="shared" si="400"/>
        <v>0.71367432198302783</v>
      </c>
      <c r="G5169" s="28">
        <f t="shared" si="401"/>
        <v>992.57125969444701</v>
      </c>
      <c r="H5169" s="28">
        <f t="shared" si="402"/>
        <v>2.4951079878185207</v>
      </c>
      <c r="I5169" s="29">
        <f t="shared" si="403"/>
        <v>2.8293480480655226</v>
      </c>
      <c r="J5169" s="24">
        <f t="shared" si="404"/>
        <v>-1.7644420080520771</v>
      </c>
      <c r="K5169" s="21"/>
    </row>
    <row r="5170" spans="1:11">
      <c r="A5170" s="20">
        <v>5163</v>
      </c>
      <c r="B5170" s="35">
        <v>4.55</v>
      </c>
      <c r="C5170" s="33">
        <v>3694.6</v>
      </c>
      <c r="D5170" s="34" t="s">
        <v>13</v>
      </c>
      <c r="E5170" s="35">
        <v>8</v>
      </c>
      <c r="F5170" s="27">
        <f t="shared" si="400"/>
        <v>4.4472786681532339</v>
      </c>
      <c r="G5170" s="28">
        <f t="shared" si="401"/>
        <v>952.6859210855738</v>
      </c>
      <c r="H5170" s="28">
        <f t="shared" si="402"/>
        <v>2.4951079878185207</v>
      </c>
      <c r="I5170" s="29">
        <f t="shared" si="403"/>
        <v>16.922662706934233</v>
      </c>
      <c r="J5170" s="24">
        <f t="shared" si="404"/>
        <v>6.9573927734868022</v>
      </c>
      <c r="K5170" s="21"/>
    </row>
    <row r="5171" spans="1:11">
      <c r="A5171" s="20">
        <v>5164</v>
      </c>
      <c r="B5171" s="35">
        <v>2.38</v>
      </c>
      <c r="C5171" s="33">
        <v>3694.6</v>
      </c>
      <c r="D5171" s="34" t="s">
        <v>13</v>
      </c>
      <c r="E5171" s="35">
        <v>10</v>
      </c>
      <c r="F5171" s="27">
        <f t="shared" si="400"/>
        <v>2.349099822991207</v>
      </c>
      <c r="G5171" s="28">
        <f t="shared" si="401"/>
        <v>952.6859210855738</v>
      </c>
      <c r="H5171" s="28">
        <f t="shared" si="402"/>
        <v>2.4951079878185207</v>
      </c>
      <c r="I5171" s="29">
        <f t="shared" si="403"/>
        <v>8.9387301619007502</v>
      </c>
      <c r="J5171" s="24">
        <f t="shared" si="404"/>
        <v>12.537178017551454</v>
      </c>
      <c r="K5171" s="21"/>
    </row>
    <row r="5172" spans="1:11">
      <c r="A5172" s="20">
        <v>5165</v>
      </c>
      <c r="B5172" s="35">
        <v>3.09</v>
      </c>
      <c r="C5172" s="33">
        <v>3694.6</v>
      </c>
      <c r="D5172" s="34" t="s">
        <v>13</v>
      </c>
      <c r="E5172" s="35">
        <v>3</v>
      </c>
      <c r="F5172" s="27">
        <f t="shared" si="400"/>
        <v>3.0379050330917008</v>
      </c>
      <c r="G5172" s="28">
        <f t="shared" si="401"/>
        <v>952.6859210855738</v>
      </c>
      <c r="H5172" s="28">
        <f t="shared" si="402"/>
        <v>2.4951079878185207</v>
      </c>
      <c r="I5172" s="29">
        <f t="shared" si="403"/>
        <v>11.559752839157456</v>
      </c>
      <c r="J5172" s="24">
        <f t="shared" si="404"/>
        <v>-2.2344749504658523</v>
      </c>
      <c r="K5172" s="21"/>
    </row>
    <row r="5173" spans="1:11">
      <c r="A5173" s="20">
        <v>5166</v>
      </c>
      <c r="B5173" s="35">
        <v>1.39</v>
      </c>
      <c r="C5173" s="33">
        <v>3241.8</v>
      </c>
      <c r="D5173" s="34" t="s">
        <v>13</v>
      </c>
      <c r="E5173" s="35">
        <v>8</v>
      </c>
      <c r="F5173" s="27">
        <f t="shared" si="400"/>
        <v>1.3831184947657615</v>
      </c>
      <c r="G5173" s="28">
        <f t="shared" si="401"/>
        <v>854.15550845884366</v>
      </c>
      <c r="H5173" s="28">
        <f t="shared" si="402"/>
        <v>2.4951079878185207</v>
      </c>
      <c r="I5173" s="29">
        <f t="shared" si="403"/>
        <v>4.718684520985458</v>
      </c>
      <c r="J5173" s="24">
        <f t="shared" si="404"/>
        <v>7.6799408882466587</v>
      </c>
      <c r="K5173" s="21"/>
    </row>
    <row r="5174" spans="1:11">
      <c r="A5174" s="20">
        <v>5167</v>
      </c>
      <c r="B5174" s="35">
        <v>1.32</v>
      </c>
      <c r="C5174" s="33">
        <v>3124.2</v>
      </c>
      <c r="D5174" s="34" t="s">
        <v>13</v>
      </c>
      <c r="E5174" s="35">
        <v>2</v>
      </c>
      <c r="F5174" s="27">
        <f t="shared" si="400"/>
        <v>1.314488320070146</v>
      </c>
      <c r="G5174" s="28">
        <f t="shared" si="401"/>
        <v>828.20383326737533</v>
      </c>
      <c r="H5174" s="28">
        <f t="shared" si="402"/>
        <v>2.4951079878185207</v>
      </c>
      <c r="I5174" s="29">
        <f t="shared" si="403"/>
        <v>4.348290749996802</v>
      </c>
      <c r="J5174" s="24">
        <f t="shared" si="404"/>
        <v>-1.250892614188615</v>
      </c>
      <c r="K5174" s="21"/>
    </row>
    <row r="5175" spans="1:11">
      <c r="A5175" s="20">
        <v>5168</v>
      </c>
      <c r="B5175" s="35">
        <v>0.66</v>
      </c>
      <c r="C5175" s="33">
        <v>3124.2</v>
      </c>
      <c r="D5175" s="34" t="s">
        <v>13</v>
      </c>
      <c r="E5175" s="35">
        <v>2</v>
      </c>
      <c r="F5175" s="27">
        <f t="shared" si="400"/>
        <v>0.66414611072866814</v>
      </c>
      <c r="G5175" s="28">
        <f t="shared" si="401"/>
        <v>828.20383326737533</v>
      </c>
      <c r="H5175" s="28">
        <f t="shared" si="402"/>
        <v>2.4951079878185207</v>
      </c>
      <c r="I5175" s="29">
        <f t="shared" si="403"/>
        <v>2.1969768356509327</v>
      </c>
      <c r="J5175" s="24">
        <f t="shared" si="404"/>
        <v>-1.0053437695953944</v>
      </c>
      <c r="K5175" s="21"/>
    </row>
    <row r="5176" spans="1:11">
      <c r="A5176" s="20">
        <v>5169</v>
      </c>
      <c r="B5176" s="35">
        <v>0.22</v>
      </c>
      <c r="C5176" s="33">
        <v>3083.4</v>
      </c>
      <c r="D5176" s="34" t="s">
        <v>13</v>
      </c>
      <c r="E5176" s="35">
        <v>1</v>
      </c>
      <c r="F5176" s="27">
        <f t="shared" si="400"/>
        <v>0.22507807493601145</v>
      </c>
      <c r="G5176" s="28">
        <f t="shared" si="401"/>
        <v>819.16276858828689</v>
      </c>
      <c r="H5176" s="28">
        <f t="shared" si="402"/>
        <v>2.4951079878185207</v>
      </c>
      <c r="I5176" s="29">
        <f t="shared" si="403"/>
        <v>0.73642412098817944</v>
      </c>
      <c r="J5176" s="24">
        <f t="shared" si="404"/>
        <v>-1.5735311473480964</v>
      </c>
      <c r="K5176" s="21"/>
    </row>
    <row r="5177" spans="1:11">
      <c r="A5177" s="20">
        <v>5170</v>
      </c>
      <c r="B5177" s="35">
        <v>2.0099999999999998</v>
      </c>
      <c r="C5177" s="33">
        <v>3375.4</v>
      </c>
      <c r="D5177" s="34" t="s">
        <v>13</v>
      </c>
      <c r="E5177" s="35">
        <v>7</v>
      </c>
      <c r="F5177" s="27">
        <f t="shared" si="400"/>
        <v>1.9889621303765375</v>
      </c>
      <c r="G5177" s="28">
        <f t="shared" si="401"/>
        <v>883.45043035073832</v>
      </c>
      <c r="H5177" s="28">
        <f t="shared" si="402"/>
        <v>2.4951079878185207</v>
      </c>
      <c r="I5177" s="29">
        <f t="shared" si="403"/>
        <v>7.0183223077121921</v>
      </c>
      <c r="J5177" s="24">
        <f t="shared" si="404"/>
        <v>6.2114616919374654</v>
      </c>
      <c r="K5177" s="21"/>
    </row>
    <row r="5178" spans="1:11">
      <c r="A5178" s="20">
        <v>5171</v>
      </c>
      <c r="B5178" s="35">
        <v>0.46</v>
      </c>
      <c r="C5178" s="33">
        <v>1455.6</v>
      </c>
      <c r="D5178" s="34" t="s">
        <v>13</v>
      </c>
      <c r="E5178" s="35">
        <v>1</v>
      </c>
      <c r="F5178" s="27">
        <f t="shared" si="400"/>
        <v>0.46541512434890886</v>
      </c>
      <c r="G5178" s="28">
        <f t="shared" si="401"/>
        <v>437.69092963891802</v>
      </c>
      <c r="H5178" s="28">
        <f t="shared" si="402"/>
        <v>2.4951079878185207</v>
      </c>
      <c r="I5178" s="29">
        <f t="shared" si="403"/>
        <v>0.81364066633493748</v>
      </c>
      <c r="J5178" s="24">
        <f t="shared" si="404"/>
        <v>-1.3244083111161715</v>
      </c>
      <c r="K5178" s="21"/>
    </row>
    <row r="5179" spans="1:11">
      <c r="A5179" s="20">
        <v>5172</v>
      </c>
      <c r="B5179" s="35">
        <v>0.24</v>
      </c>
      <c r="C5179" s="33">
        <v>2639.4</v>
      </c>
      <c r="D5179" s="34" t="s">
        <v>13</v>
      </c>
      <c r="E5179" s="35">
        <v>1</v>
      </c>
      <c r="F5179" s="27">
        <f t="shared" si="400"/>
        <v>0.24521793570422429</v>
      </c>
      <c r="G5179" s="28">
        <f t="shared" si="401"/>
        <v>719.42666719045997</v>
      </c>
      <c r="H5179" s="28">
        <f t="shared" si="402"/>
        <v>2.4951079878185207</v>
      </c>
      <c r="I5179" s="29">
        <f t="shared" si="403"/>
        <v>0.7046336381070889</v>
      </c>
      <c r="J5179" s="24">
        <f t="shared" si="404"/>
        <v>-1.5460586092130257</v>
      </c>
      <c r="K5179" s="21"/>
    </row>
    <row r="5180" spans="1:11">
      <c r="A5180" s="20">
        <v>5173</v>
      </c>
      <c r="B5180" s="35">
        <v>0.04</v>
      </c>
      <c r="C5180" s="33">
        <v>2639.4</v>
      </c>
      <c r="D5180" s="34" t="s">
        <v>13</v>
      </c>
      <c r="E5180" s="35">
        <v>0</v>
      </c>
      <c r="F5180" s="27">
        <f t="shared" si="400"/>
        <v>4.1988338782001595E-2</v>
      </c>
      <c r="G5180" s="28">
        <f t="shared" si="401"/>
        <v>719.42666719045997</v>
      </c>
      <c r="H5180" s="28">
        <f t="shared" si="402"/>
        <v>2.4951079878185207</v>
      </c>
      <c r="I5180" s="29">
        <f t="shared" si="403"/>
        <v>0.12065347434341477</v>
      </c>
      <c r="J5180" s="24">
        <f t="shared" si="404"/>
        <v>-8.2073577001476994E-2</v>
      </c>
      <c r="K5180" s="21"/>
    </row>
    <row r="5181" spans="1:11">
      <c r="A5181" s="20">
        <v>5174</v>
      </c>
      <c r="B5181" s="35">
        <v>0.09</v>
      </c>
      <c r="C5181" s="33">
        <v>2639.4</v>
      </c>
      <c r="D5181" s="34" t="s">
        <v>13</v>
      </c>
      <c r="E5181" s="35">
        <v>0</v>
      </c>
      <c r="F5181" s="27">
        <f t="shared" si="400"/>
        <v>9.3326156515232073E-2</v>
      </c>
      <c r="G5181" s="28">
        <f t="shared" si="401"/>
        <v>719.42666719045997</v>
      </c>
      <c r="H5181" s="28">
        <f t="shared" si="402"/>
        <v>2.4951079878185207</v>
      </c>
      <c r="I5181" s="29">
        <f t="shared" si="403"/>
        <v>0.26817267263516376</v>
      </c>
      <c r="J5181" s="24">
        <f t="shared" si="404"/>
        <v>-0.18306624642689304</v>
      </c>
      <c r="K5181" s="21"/>
    </row>
    <row r="5182" spans="1:11">
      <c r="A5182" s="20">
        <v>5175</v>
      </c>
      <c r="B5182" s="35">
        <v>0.11</v>
      </c>
      <c r="C5182" s="33">
        <v>4378</v>
      </c>
      <c r="D5182" s="34" t="s">
        <v>13</v>
      </c>
      <c r="E5182" s="35">
        <v>0</v>
      </c>
      <c r="F5182" s="27">
        <f t="shared" si="400"/>
        <v>0.11372084924350692</v>
      </c>
      <c r="G5182" s="28">
        <f t="shared" si="401"/>
        <v>1097.7333111570342</v>
      </c>
      <c r="H5182" s="28">
        <f t="shared" si="402"/>
        <v>2.4951079878185207</v>
      </c>
      <c r="I5182" s="29">
        <f t="shared" si="403"/>
        <v>0.49861064407052835</v>
      </c>
      <c r="J5182" s="24">
        <f t="shared" si="404"/>
        <v>-0.29739838353292614</v>
      </c>
      <c r="K5182" s="21"/>
    </row>
    <row r="5183" spans="1:11">
      <c r="A5183" s="20">
        <v>5176</v>
      </c>
      <c r="B5183" s="35">
        <v>0.54</v>
      </c>
      <c r="C5183" s="33">
        <v>496.6</v>
      </c>
      <c r="D5183" s="34" t="s">
        <v>13</v>
      </c>
      <c r="E5183" s="35">
        <v>0</v>
      </c>
      <c r="F5183" s="27">
        <f t="shared" si="400"/>
        <v>0.54503817278154332</v>
      </c>
      <c r="G5183" s="28">
        <f t="shared" si="401"/>
        <v>178.31545804710015</v>
      </c>
      <c r="H5183" s="28">
        <f t="shared" si="402"/>
        <v>2.4951079878185207</v>
      </c>
      <c r="I5183" s="29">
        <f t="shared" si="403"/>
        <v>0.38818658359408731</v>
      </c>
      <c r="J5183" s="24">
        <f t="shared" si="404"/>
        <v>-0.34582139239963194</v>
      </c>
      <c r="K5183" s="21"/>
    </row>
    <row r="5184" spans="1:11">
      <c r="A5184" s="20">
        <v>5177</v>
      </c>
      <c r="B5184" s="35">
        <v>0.01</v>
      </c>
      <c r="C5184" s="33">
        <v>496.6</v>
      </c>
      <c r="D5184" s="34" t="s">
        <v>13</v>
      </c>
      <c r="E5184" s="35">
        <v>0</v>
      </c>
      <c r="F5184" s="27">
        <f t="shared" si="400"/>
        <v>1.0718709408835196E-2</v>
      </c>
      <c r="G5184" s="28">
        <f t="shared" si="401"/>
        <v>178.31545804710015</v>
      </c>
      <c r="H5184" s="28">
        <f t="shared" si="402"/>
        <v>2.4951079878185207</v>
      </c>
      <c r="I5184" s="29">
        <f t="shared" si="403"/>
        <v>7.6340693069607219E-3</v>
      </c>
      <c r="J5184" s="24">
        <f t="shared" si="404"/>
        <v>-6.7569139965798913E-3</v>
      </c>
      <c r="K5184" s="21"/>
    </row>
    <row r="5185" spans="1:11">
      <c r="A5185" s="20">
        <v>5178</v>
      </c>
      <c r="B5185" s="35">
        <v>0.02</v>
      </c>
      <c r="C5185" s="33">
        <v>496.6</v>
      </c>
      <c r="D5185" s="34" t="s">
        <v>13</v>
      </c>
      <c r="E5185" s="35">
        <v>0</v>
      </c>
      <c r="F5185" s="27">
        <f t="shared" si="400"/>
        <v>2.1214636503225789E-2</v>
      </c>
      <c r="G5185" s="28">
        <f t="shared" si="401"/>
        <v>178.31545804710015</v>
      </c>
      <c r="H5185" s="28">
        <f t="shared" si="402"/>
        <v>2.4951079878185207</v>
      </c>
      <c r="I5185" s="29">
        <f t="shared" si="403"/>
        <v>1.510946879986404E-2</v>
      </c>
      <c r="J5185" s="24">
        <f t="shared" si="404"/>
        <v>-1.3388792930746768E-2</v>
      </c>
      <c r="K5185" s="21"/>
    </row>
    <row r="5186" spans="1:11">
      <c r="A5186" s="20">
        <v>5179</v>
      </c>
      <c r="B5186" s="35">
        <v>6.02</v>
      </c>
      <c r="C5186" s="33">
        <v>253.4</v>
      </c>
      <c r="D5186" s="34" t="s">
        <v>13</v>
      </c>
      <c r="E5186" s="35">
        <v>5</v>
      </c>
      <c r="F5186" s="27">
        <f t="shared" si="400"/>
        <v>5.8593170538617789</v>
      </c>
      <c r="G5186" s="28">
        <f t="shared" si="401"/>
        <v>101.67153289525868</v>
      </c>
      <c r="H5186" s="28">
        <f t="shared" si="402"/>
        <v>2.4951079878185207</v>
      </c>
      <c r="I5186" s="29">
        <f t="shared" si="403"/>
        <v>2.3794192898401176</v>
      </c>
      <c r="J5186" s="24">
        <f t="shared" si="404"/>
        <v>1.9945390785685078</v>
      </c>
      <c r="K5186" s="21"/>
    </row>
    <row r="5187" spans="1:11">
      <c r="A5187" s="20">
        <v>5180</v>
      </c>
      <c r="B5187" s="35">
        <v>2.7</v>
      </c>
      <c r="C5187" s="33">
        <v>253.4</v>
      </c>
      <c r="D5187" s="34" t="s">
        <v>13</v>
      </c>
      <c r="E5187" s="35">
        <v>4</v>
      </c>
      <c r="F5187" s="27">
        <f t="shared" si="400"/>
        <v>2.6598832442153313</v>
      </c>
      <c r="G5187" s="28">
        <f t="shared" si="401"/>
        <v>101.67153289525868</v>
      </c>
      <c r="H5187" s="28">
        <f t="shared" si="402"/>
        <v>2.4951079878185207</v>
      </c>
      <c r="I5187" s="29">
        <f t="shared" si="403"/>
        <v>1.0801561755114697</v>
      </c>
      <c r="J5187" s="24">
        <f t="shared" si="404"/>
        <v>-0.54369702129039865</v>
      </c>
      <c r="K5187" s="21"/>
    </row>
    <row r="5188" spans="1:11">
      <c r="A5188" s="20">
        <v>5181</v>
      </c>
      <c r="B5188" s="35">
        <v>2.71</v>
      </c>
      <c r="C5188" s="33">
        <v>253.4</v>
      </c>
      <c r="D5188" s="34" t="s">
        <v>13</v>
      </c>
      <c r="E5188" s="35">
        <v>0</v>
      </c>
      <c r="F5188" s="27">
        <f t="shared" si="400"/>
        <v>2.6695859199799998</v>
      </c>
      <c r="G5188" s="28">
        <f t="shared" si="401"/>
        <v>101.67153289525868</v>
      </c>
      <c r="H5188" s="28">
        <f t="shared" si="402"/>
        <v>2.4951079878185207</v>
      </c>
      <c r="I5188" s="29">
        <f t="shared" si="403"/>
        <v>1.0840963503928238</v>
      </c>
      <c r="J5188" s="24">
        <f t="shared" si="404"/>
        <v>-1.0138521590870262</v>
      </c>
      <c r="K5188" s="21"/>
    </row>
    <row r="5189" spans="1:11">
      <c r="A5189" s="20">
        <v>5182</v>
      </c>
      <c r="B5189" s="35">
        <v>1.33</v>
      </c>
      <c r="C5189" s="33">
        <v>321.60000000000002</v>
      </c>
      <c r="D5189" s="34" t="s">
        <v>13</v>
      </c>
      <c r="E5189" s="35">
        <v>2</v>
      </c>
      <c r="F5189" s="27">
        <f t="shared" si="400"/>
        <v>1.3242959232369094</v>
      </c>
      <c r="G5189" s="28">
        <f t="shared" si="401"/>
        <v>124.05967610597749</v>
      </c>
      <c r="H5189" s="28">
        <f t="shared" si="402"/>
        <v>2.4951079878185207</v>
      </c>
      <c r="I5189" s="29">
        <f t="shared" si="403"/>
        <v>0.65620614491517359</v>
      </c>
      <c r="J5189" s="24">
        <f t="shared" si="404"/>
        <v>-1.5333537997792046</v>
      </c>
      <c r="K5189" s="21"/>
    </row>
    <row r="5190" spans="1:11">
      <c r="A5190" s="20">
        <v>5183</v>
      </c>
      <c r="B5190" s="35">
        <v>2.09</v>
      </c>
      <c r="C5190" s="33">
        <v>321.60000000000002</v>
      </c>
      <c r="D5190" s="34" t="s">
        <v>13</v>
      </c>
      <c r="E5190" s="35">
        <v>1</v>
      </c>
      <c r="F5190" s="27">
        <f t="shared" si="400"/>
        <v>2.0669086456318349</v>
      </c>
      <c r="G5190" s="28">
        <f t="shared" si="401"/>
        <v>124.05967610597749</v>
      </c>
      <c r="H5190" s="28">
        <f t="shared" si="402"/>
        <v>2.4951079878185207</v>
      </c>
      <c r="I5190" s="29">
        <f t="shared" si="403"/>
        <v>1.02418057055309</v>
      </c>
      <c r="J5190" s="24">
        <f t="shared" si="404"/>
        <v>-1.0805665995360467</v>
      </c>
      <c r="K5190" s="21"/>
    </row>
    <row r="5191" spans="1:11">
      <c r="A5191" s="20">
        <v>5184</v>
      </c>
      <c r="B5191" s="35">
        <v>1.81</v>
      </c>
      <c r="C5191" s="33">
        <v>321.60000000000002</v>
      </c>
      <c r="D5191" s="34" t="s">
        <v>13</v>
      </c>
      <c r="E5191" s="35">
        <v>1</v>
      </c>
      <c r="F5191" s="27">
        <f t="shared" si="400"/>
        <v>1.793886811663794</v>
      </c>
      <c r="G5191" s="28">
        <f t="shared" si="401"/>
        <v>124.05967610597749</v>
      </c>
      <c r="H5191" s="28">
        <f t="shared" si="402"/>
        <v>2.4951079878185207</v>
      </c>
      <c r="I5191" s="29">
        <f t="shared" si="403"/>
        <v>0.88889464087361914</v>
      </c>
      <c r="J5191" s="24">
        <f t="shared" si="404"/>
        <v>-1.097674019820202</v>
      </c>
      <c r="K5191" s="21"/>
    </row>
    <row r="5192" spans="1:11">
      <c r="A5192" s="20">
        <v>5185</v>
      </c>
      <c r="B5192" s="35">
        <v>1.1399999999999999</v>
      </c>
      <c r="C5192" s="33">
        <v>321.60000000000002</v>
      </c>
      <c r="D5192" s="34" t="s">
        <v>13</v>
      </c>
      <c r="E5192" s="35">
        <v>0</v>
      </c>
      <c r="F5192" s="27">
        <f t="shared" ref="F5192:F5255" si="405">B5192^$F$2</f>
        <v>1.1377509955129377</v>
      </c>
      <c r="G5192" s="28">
        <f t="shared" ref="G5192:G5255" si="406">C5192^$I$2</f>
        <v>124.05967610597749</v>
      </c>
      <c r="H5192" s="28">
        <f t="shared" si="402"/>
        <v>2.4951079878185207</v>
      </c>
      <c r="I5192" s="29">
        <f t="shared" si="403"/>
        <v>0.563770666011016</v>
      </c>
      <c r="J5192" s="24">
        <f t="shared" si="404"/>
        <v>-0.51949413007832002</v>
      </c>
      <c r="K5192" s="21"/>
    </row>
    <row r="5193" spans="1:11">
      <c r="A5193" s="20">
        <v>5186</v>
      </c>
      <c r="B5193" s="35">
        <v>0.49</v>
      </c>
      <c r="C5193" s="33">
        <v>596</v>
      </c>
      <c r="D5193" s="34" t="s">
        <v>13</v>
      </c>
      <c r="E5193" s="35">
        <v>0</v>
      </c>
      <c r="F5193" s="27">
        <f t="shared" si="405"/>
        <v>0.49529644621813462</v>
      </c>
      <c r="G5193" s="28">
        <f t="shared" si="406"/>
        <v>207.66088499893047</v>
      </c>
      <c r="H5193" s="28">
        <f t="shared" ref="H5193:H5256" si="407">IF(D5193="F",1,IF(D5193="R",$G$2,$H$2))</f>
        <v>2.4951079878185207</v>
      </c>
      <c r="I5193" s="29">
        <f t="shared" ref="I5193:I5256" si="408">$E$2*F5193*G5193*H5193</f>
        <v>0.41081332359447376</v>
      </c>
      <c r="J5193" s="24">
        <f t="shared" ref="J5193:J5256" si="409">IF(OR(B5193&lt;=0,C5193&lt;=0,I5193&lt;=0),0,GAMMALN(E5193+$J$2*B5193)-GAMMALN($J$2*B5193)+$J$2*B5193*LN($J$2*B5193)+E5193*LN(I5193)-($J$2*B5193+E5193)*LN($J$2*B5193+I5193))</f>
        <v>-0.35971350806295921</v>
      </c>
      <c r="K5193" s="21"/>
    </row>
    <row r="5194" spans="1:11">
      <c r="A5194" s="20">
        <v>5187</v>
      </c>
      <c r="B5194" s="35">
        <v>1.07</v>
      </c>
      <c r="C5194" s="33">
        <v>596</v>
      </c>
      <c r="D5194" s="34" t="s">
        <v>13</v>
      </c>
      <c r="E5194" s="35">
        <v>0</v>
      </c>
      <c r="F5194" s="27">
        <f t="shared" si="405"/>
        <v>1.0689094767695313</v>
      </c>
      <c r="G5194" s="28">
        <f t="shared" si="406"/>
        <v>207.66088499893047</v>
      </c>
      <c r="H5194" s="28">
        <f t="shared" si="407"/>
        <v>2.4951079878185207</v>
      </c>
      <c r="I5194" s="29">
        <f t="shared" si="408"/>
        <v>0.8865847072521218</v>
      </c>
      <c r="J5194" s="24">
        <f t="shared" si="409"/>
        <v>-0.7773921544277993</v>
      </c>
      <c r="K5194" s="21"/>
    </row>
    <row r="5195" spans="1:11">
      <c r="A5195" s="20">
        <v>5188</v>
      </c>
      <c r="B5195" s="35">
        <v>5.07</v>
      </c>
      <c r="C5195" s="33">
        <v>828.4</v>
      </c>
      <c r="D5195" s="34" t="s">
        <v>13</v>
      </c>
      <c r="E5195" s="35">
        <v>6</v>
      </c>
      <c r="F5195" s="27">
        <f t="shared" si="405"/>
        <v>4.947463617129384</v>
      </c>
      <c r="G5195" s="28">
        <f t="shared" si="406"/>
        <v>273.37310740119244</v>
      </c>
      <c r="H5195" s="28">
        <f t="shared" si="407"/>
        <v>2.4951079878185207</v>
      </c>
      <c r="I5195" s="29">
        <f t="shared" si="408"/>
        <v>5.4021048150270596</v>
      </c>
      <c r="J5195" s="24">
        <f t="shared" si="409"/>
        <v>4.5508419157717839</v>
      </c>
      <c r="K5195" s="21"/>
    </row>
    <row r="5196" spans="1:11">
      <c r="A5196" s="20">
        <v>5189</v>
      </c>
      <c r="B5196" s="35">
        <v>0.03</v>
      </c>
      <c r="C5196" s="33">
        <v>8221.7999999999993</v>
      </c>
      <c r="D5196" s="34" t="s">
        <v>13</v>
      </c>
      <c r="E5196" s="35">
        <v>2</v>
      </c>
      <c r="F5196" s="27">
        <f t="shared" si="405"/>
        <v>3.1628088022045274E-2</v>
      </c>
      <c r="G5196" s="28">
        <f t="shared" si="406"/>
        <v>1857.9384748296909</v>
      </c>
      <c r="H5196" s="28">
        <f t="shared" si="407"/>
        <v>2.4951079878185207</v>
      </c>
      <c r="I5196" s="29">
        <f t="shared" si="408"/>
        <v>0.2347085308385562</v>
      </c>
      <c r="J5196" s="24">
        <f t="shared" si="409"/>
        <v>-3.1160458038170837</v>
      </c>
      <c r="K5196" s="21"/>
    </row>
    <row r="5197" spans="1:11">
      <c r="A5197" s="20">
        <v>5190</v>
      </c>
      <c r="B5197" s="35">
        <v>0.18</v>
      </c>
      <c r="C5197" s="33">
        <v>2100.6</v>
      </c>
      <c r="D5197" s="34" t="s">
        <v>13</v>
      </c>
      <c r="E5197" s="35">
        <v>0</v>
      </c>
      <c r="F5197" s="27">
        <f t="shared" si="405"/>
        <v>0.18471258163616558</v>
      </c>
      <c r="G5197" s="28">
        <f t="shared" si="406"/>
        <v>594.54608811087121</v>
      </c>
      <c r="H5197" s="28">
        <f t="shared" si="407"/>
        <v>2.4951079878185207</v>
      </c>
      <c r="I5197" s="29">
        <f t="shared" si="408"/>
        <v>0.43863836299883385</v>
      </c>
      <c r="J5197" s="24">
        <f t="shared" si="409"/>
        <v>-0.31622433418446028</v>
      </c>
      <c r="K5197" s="21"/>
    </row>
    <row r="5198" spans="1:11">
      <c r="A5198" s="20">
        <v>5191</v>
      </c>
      <c r="B5198" s="35">
        <v>1.2</v>
      </c>
      <c r="C5198" s="33">
        <v>2100.6</v>
      </c>
      <c r="D5198" s="34" t="s">
        <v>13</v>
      </c>
      <c r="E5198" s="35">
        <v>0</v>
      </c>
      <c r="F5198" s="27">
        <f t="shared" si="405"/>
        <v>1.1967071499451971</v>
      </c>
      <c r="G5198" s="28">
        <f t="shared" si="406"/>
        <v>594.54608811087121</v>
      </c>
      <c r="H5198" s="28">
        <f t="shared" si="407"/>
        <v>2.4951079878185207</v>
      </c>
      <c r="I5198" s="29">
        <f t="shared" si="408"/>
        <v>2.8418295093450463</v>
      </c>
      <c r="J5198" s="24">
        <f t="shared" si="409"/>
        <v>-2.0636311162223757</v>
      </c>
      <c r="K5198" s="21"/>
    </row>
    <row r="5199" spans="1:11">
      <c r="A5199" s="20">
        <v>5192</v>
      </c>
      <c r="B5199" s="35">
        <v>7</v>
      </c>
      <c r="C5199" s="33">
        <v>2100.6</v>
      </c>
      <c r="D5199" s="34" t="s">
        <v>13</v>
      </c>
      <c r="E5199" s="35">
        <v>7</v>
      </c>
      <c r="F5199" s="27">
        <f t="shared" si="405"/>
        <v>6.7976900338464947</v>
      </c>
      <c r="G5199" s="28">
        <f t="shared" si="406"/>
        <v>594.54608811087121</v>
      </c>
      <c r="H5199" s="28">
        <f t="shared" si="407"/>
        <v>2.4951079878185207</v>
      </c>
      <c r="I5199" s="29">
        <f t="shared" si="408"/>
        <v>16.142525875649987</v>
      </c>
      <c r="J5199" s="24">
        <f t="shared" si="409"/>
        <v>4.4526542211321498</v>
      </c>
      <c r="K5199" s="21"/>
    </row>
    <row r="5200" spans="1:11">
      <c r="A5200" s="20">
        <v>5193</v>
      </c>
      <c r="B5200" s="35">
        <v>1.35</v>
      </c>
      <c r="C5200" s="33">
        <v>2100.6</v>
      </c>
      <c r="D5200" s="34" t="s">
        <v>13</v>
      </c>
      <c r="E5200" s="35">
        <v>0</v>
      </c>
      <c r="F5200" s="27">
        <f t="shared" si="405"/>
        <v>1.3439078040219441</v>
      </c>
      <c r="G5200" s="28">
        <f t="shared" si="406"/>
        <v>594.54608811087121</v>
      </c>
      <c r="H5200" s="28">
        <f t="shared" si="407"/>
        <v>2.4951079878185207</v>
      </c>
      <c r="I5200" s="29">
        <f t="shared" si="408"/>
        <v>3.1913880145894988</v>
      </c>
      <c r="J5200" s="24">
        <f t="shared" si="409"/>
        <v>-2.3185001965266139</v>
      </c>
      <c r="K5200" s="21"/>
    </row>
    <row r="5201" spans="1:11">
      <c r="A5201" s="20">
        <v>5194</v>
      </c>
      <c r="B5201" s="35">
        <v>0.98</v>
      </c>
      <c r="C5201" s="33">
        <v>2100.6</v>
      </c>
      <c r="D5201" s="34" t="s">
        <v>13</v>
      </c>
      <c r="E5201" s="35">
        <v>1</v>
      </c>
      <c r="F5201" s="27">
        <f t="shared" si="405"/>
        <v>0.98029843585423848</v>
      </c>
      <c r="G5201" s="28">
        <f t="shared" si="406"/>
        <v>594.54608811087121</v>
      </c>
      <c r="H5201" s="28">
        <f t="shared" si="407"/>
        <v>2.4951079878185207</v>
      </c>
      <c r="I5201" s="29">
        <f t="shared" si="408"/>
        <v>2.327922101161461</v>
      </c>
      <c r="J5201" s="24">
        <f t="shared" si="409"/>
        <v>-1.454708084387053</v>
      </c>
      <c r="K5201" s="21"/>
    </row>
    <row r="5202" spans="1:11">
      <c r="A5202" s="20">
        <v>5195</v>
      </c>
      <c r="B5202" s="35">
        <v>0.08</v>
      </c>
      <c r="C5202" s="33">
        <v>2293.8000000000002</v>
      </c>
      <c r="D5202" s="34" t="s">
        <v>13</v>
      </c>
      <c r="E5202" s="35">
        <v>1</v>
      </c>
      <c r="F5202" s="27">
        <f t="shared" si="405"/>
        <v>8.3103973683643501E-2</v>
      </c>
      <c r="G5202" s="28">
        <f t="shared" si="406"/>
        <v>639.87189301670264</v>
      </c>
      <c r="H5202" s="28">
        <f t="shared" si="407"/>
        <v>2.4951079878185207</v>
      </c>
      <c r="I5202" s="29">
        <f t="shared" si="408"/>
        <v>0.21239262479761445</v>
      </c>
      <c r="J5202" s="24">
        <f t="shared" si="409"/>
        <v>-2.3619303168846542</v>
      </c>
      <c r="K5202" s="21"/>
    </row>
    <row r="5203" spans="1:11">
      <c r="A5203" s="20">
        <v>5196</v>
      </c>
      <c r="B5203" s="35">
        <v>0.12</v>
      </c>
      <c r="C5203" s="33">
        <v>3265</v>
      </c>
      <c r="D5203" s="34" t="s">
        <v>13</v>
      </c>
      <c r="E5203" s="35">
        <v>0</v>
      </c>
      <c r="F5203" s="27">
        <f t="shared" si="405"/>
        <v>0.12389652748697098</v>
      </c>
      <c r="G5203" s="28">
        <f t="shared" si="406"/>
        <v>859.25672706559101</v>
      </c>
      <c r="H5203" s="28">
        <f t="shared" si="407"/>
        <v>2.4951079878185207</v>
      </c>
      <c r="I5203" s="29">
        <f t="shared" si="408"/>
        <v>0.42521314626142981</v>
      </c>
      <c r="J5203" s="24">
        <f t="shared" si="409"/>
        <v>-0.27549853043014405</v>
      </c>
      <c r="K5203" s="21"/>
    </row>
    <row r="5204" spans="1:11">
      <c r="A5204" s="20">
        <v>5197</v>
      </c>
      <c r="B5204" s="35">
        <v>0.27</v>
      </c>
      <c r="C5204" s="33">
        <v>3404.6</v>
      </c>
      <c r="D5204" s="34" t="s">
        <v>13</v>
      </c>
      <c r="E5204" s="35">
        <v>0</v>
      </c>
      <c r="F5204" s="27">
        <f t="shared" si="405"/>
        <v>0.27538090458818604</v>
      </c>
      <c r="G5204" s="28">
        <f t="shared" si="406"/>
        <v>889.82750893627599</v>
      </c>
      <c r="H5204" s="28">
        <f t="shared" si="407"/>
        <v>2.4951079878185207</v>
      </c>
      <c r="I5204" s="29">
        <f t="shared" si="408"/>
        <v>0.97873305892178353</v>
      </c>
      <c r="J5204" s="24">
        <f t="shared" si="409"/>
        <v>-0.62956684788550998</v>
      </c>
      <c r="K5204" s="21"/>
    </row>
    <row r="5205" spans="1:11">
      <c r="A5205" s="20">
        <v>5198</v>
      </c>
      <c r="B5205" s="35">
        <v>0.05</v>
      </c>
      <c r="C5205" s="33">
        <v>3404.6</v>
      </c>
      <c r="D5205" s="34" t="s">
        <v>13</v>
      </c>
      <c r="E5205" s="35">
        <v>0</v>
      </c>
      <c r="F5205" s="27">
        <f t="shared" si="405"/>
        <v>5.2309208748946186E-2</v>
      </c>
      <c r="G5205" s="28">
        <f t="shared" si="406"/>
        <v>889.82750893627599</v>
      </c>
      <c r="H5205" s="28">
        <f t="shared" si="407"/>
        <v>2.4951079878185207</v>
      </c>
      <c r="I5205" s="29">
        <f t="shared" si="408"/>
        <v>0.18591249805499618</v>
      </c>
      <c r="J5205" s="24">
        <f t="shared" si="409"/>
        <v>-0.11861456347921454</v>
      </c>
      <c r="K5205" s="21"/>
    </row>
    <row r="5206" spans="1:11">
      <c r="A5206" s="20">
        <v>5199</v>
      </c>
      <c r="B5206" s="35">
        <v>0.82</v>
      </c>
      <c r="C5206" s="33">
        <v>3404.6</v>
      </c>
      <c r="D5206" s="34" t="s">
        <v>13</v>
      </c>
      <c r="E5206" s="35">
        <v>3</v>
      </c>
      <c r="F5206" s="27">
        <f t="shared" si="405"/>
        <v>0.8224562121201463</v>
      </c>
      <c r="G5206" s="28">
        <f t="shared" si="406"/>
        <v>889.82750893627599</v>
      </c>
      <c r="H5206" s="28">
        <f t="shared" si="407"/>
        <v>2.4951079878185207</v>
      </c>
      <c r="I5206" s="29">
        <f t="shared" si="408"/>
        <v>2.9230969573629162</v>
      </c>
      <c r="J5206" s="24">
        <f t="shared" si="409"/>
        <v>-0.1402896854134994</v>
      </c>
      <c r="K5206" s="21"/>
    </row>
    <row r="5207" spans="1:11">
      <c r="A5207" s="20">
        <v>5200</v>
      </c>
      <c r="B5207" s="35">
        <v>0.78</v>
      </c>
      <c r="C5207" s="33">
        <v>5984.2</v>
      </c>
      <c r="D5207" s="34" t="s">
        <v>13</v>
      </c>
      <c r="E5207" s="35">
        <v>1</v>
      </c>
      <c r="F5207" s="27">
        <f t="shared" si="405"/>
        <v>0.78292628135122633</v>
      </c>
      <c r="G5207" s="28">
        <f t="shared" si="406"/>
        <v>1425.0590373680866</v>
      </c>
      <c r="H5207" s="28">
        <f t="shared" si="407"/>
        <v>2.4951079878185207</v>
      </c>
      <c r="I5207" s="29">
        <f t="shared" si="408"/>
        <v>4.4563401847926345</v>
      </c>
      <c r="J5207" s="24">
        <f t="shared" si="409"/>
        <v>-2.0487077853538143</v>
      </c>
      <c r="K5207" s="21"/>
    </row>
    <row r="5208" spans="1:11">
      <c r="A5208" s="20">
        <v>5201</v>
      </c>
      <c r="B5208" s="35">
        <v>0.39</v>
      </c>
      <c r="C5208" s="33">
        <v>5984.2</v>
      </c>
      <c r="D5208" s="34" t="s">
        <v>13</v>
      </c>
      <c r="E5208" s="35">
        <v>1</v>
      </c>
      <c r="F5208" s="27">
        <f t="shared" si="405"/>
        <v>0.3955740319692822</v>
      </c>
      <c r="G5208" s="28">
        <f t="shared" si="406"/>
        <v>1425.0590373680866</v>
      </c>
      <c r="H5208" s="28">
        <f t="shared" si="407"/>
        <v>2.4951079878185207</v>
      </c>
      <c r="I5208" s="29">
        <f t="shared" si="408"/>
        <v>2.2515688854929987</v>
      </c>
      <c r="J5208" s="24">
        <f t="shared" si="409"/>
        <v>-1.5278473054281076</v>
      </c>
      <c r="K5208" s="21"/>
    </row>
    <row r="5209" spans="1:11">
      <c r="A5209" s="20">
        <v>5202</v>
      </c>
      <c r="B5209" s="35">
        <v>0.66</v>
      </c>
      <c r="C5209" s="33">
        <v>5984.2</v>
      </c>
      <c r="D5209" s="34" t="s">
        <v>13</v>
      </c>
      <c r="E5209" s="35">
        <v>0</v>
      </c>
      <c r="F5209" s="27">
        <f t="shared" si="405"/>
        <v>0.66414611072866814</v>
      </c>
      <c r="G5209" s="28">
        <f t="shared" si="406"/>
        <v>1425.0590373680866</v>
      </c>
      <c r="H5209" s="28">
        <f t="shared" si="407"/>
        <v>2.4951079878185207</v>
      </c>
      <c r="I5209" s="29">
        <f t="shared" si="408"/>
        <v>3.7802550154606154</v>
      </c>
      <c r="J5209" s="24">
        <f t="shared" si="409"/>
        <v>-2.0648392502468988</v>
      </c>
      <c r="K5209" s="21"/>
    </row>
    <row r="5210" spans="1:11">
      <c r="A5210" s="20">
        <v>5203</v>
      </c>
      <c r="B5210" s="35">
        <v>0.87</v>
      </c>
      <c r="C5210" s="33">
        <v>5929.2</v>
      </c>
      <c r="D5210" s="34" t="s">
        <v>13</v>
      </c>
      <c r="E5210" s="35">
        <v>2</v>
      </c>
      <c r="F5210" s="27">
        <f t="shared" si="405"/>
        <v>0.8718279199057748</v>
      </c>
      <c r="G5210" s="28">
        <f t="shared" si="406"/>
        <v>1414.1141631717239</v>
      </c>
      <c r="H5210" s="28">
        <f t="shared" si="407"/>
        <v>2.4951079878185207</v>
      </c>
      <c r="I5210" s="29">
        <f t="shared" si="408"/>
        <v>4.9242472704657727</v>
      </c>
      <c r="J5210" s="24">
        <f t="shared" si="409"/>
        <v>-1.3728975514667479</v>
      </c>
      <c r="K5210" s="21"/>
    </row>
    <row r="5211" spans="1:11">
      <c r="A5211" s="20">
        <v>5204</v>
      </c>
      <c r="B5211" s="35">
        <v>0.83</v>
      </c>
      <c r="C5211" s="33">
        <v>5929.2</v>
      </c>
      <c r="D5211" s="34" t="s">
        <v>13</v>
      </c>
      <c r="E5211" s="35">
        <v>0</v>
      </c>
      <c r="F5211" s="27">
        <f t="shared" si="405"/>
        <v>0.83233409788340551</v>
      </c>
      <c r="G5211" s="28">
        <f t="shared" si="406"/>
        <v>1414.1141631717239</v>
      </c>
      <c r="H5211" s="28">
        <f t="shared" si="407"/>
        <v>2.4951079878185207</v>
      </c>
      <c r="I5211" s="29">
        <f t="shared" si="408"/>
        <v>4.7011787716788422</v>
      </c>
      <c r="J5211" s="24">
        <f t="shared" si="409"/>
        <v>-2.5792012323490749</v>
      </c>
      <c r="K5211" s="21"/>
    </row>
    <row r="5212" spans="1:11">
      <c r="A5212" s="20">
        <v>5205</v>
      </c>
      <c r="B5212" s="35">
        <v>0.06</v>
      </c>
      <c r="C5212" s="33">
        <v>5929.2</v>
      </c>
      <c r="D5212" s="34" t="s">
        <v>13</v>
      </c>
      <c r="E5212" s="35">
        <v>0</v>
      </c>
      <c r="F5212" s="27">
        <f t="shared" si="405"/>
        <v>6.2598804117839746E-2</v>
      </c>
      <c r="G5212" s="28">
        <f t="shared" si="406"/>
        <v>1414.1141631717239</v>
      </c>
      <c r="H5212" s="28">
        <f t="shared" si="407"/>
        <v>2.4951079878185207</v>
      </c>
      <c r="I5212" s="29">
        <f t="shared" si="408"/>
        <v>0.35356976219000774</v>
      </c>
      <c r="J5212" s="24">
        <f t="shared" si="409"/>
        <v>-0.19095344482477142</v>
      </c>
      <c r="K5212" s="21"/>
    </row>
    <row r="5213" spans="1:11">
      <c r="A5213" s="20">
        <v>5206</v>
      </c>
      <c r="B5213" s="35">
        <v>0.21</v>
      </c>
      <c r="C5213" s="33">
        <v>5625.4</v>
      </c>
      <c r="D5213" s="34" t="s">
        <v>13</v>
      </c>
      <c r="E5213" s="35">
        <v>0</v>
      </c>
      <c r="F5213" s="27">
        <f t="shared" si="405"/>
        <v>0.2149979387370769</v>
      </c>
      <c r="G5213" s="28">
        <f t="shared" si="406"/>
        <v>1353.3515566002545</v>
      </c>
      <c r="H5213" s="28">
        <f t="shared" si="407"/>
        <v>2.4951079878185207</v>
      </c>
      <c r="I5213" s="29">
        <f t="shared" si="408"/>
        <v>1.162169653143216</v>
      </c>
      <c r="J5213" s="24">
        <f t="shared" si="409"/>
        <v>-0.64342273550589613</v>
      </c>
      <c r="K5213" s="21"/>
    </row>
    <row r="5214" spans="1:11">
      <c r="A5214" s="20">
        <v>5207</v>
      </c>
      <c r="B5214" s="35">
        <v>0.05</v>
      </c>
      <c r="C5214" s="33">
        <v>5625.4</v>
      </c>
      <c r="D5214" s="34" t="s">
        <v>13</v>
      </c>
      <c r="E5214" s="35">
        <v>1</v>
      </c>
      <c r="F5214" s="27">
        <f t="shared" si="405"/>
        <v>5.2309208748946186E-2</v>
      </c>
      <c r="G5214" s="28">
        <f t="shared" si="406"/>
        <v>1353.3515566002545</v>
      </c>
      <c r="H5214" s="28">
        <f t="shared" si="407"/>
        <v>2.4951079878185207</v>
      </c>
      <c r="I5214" s="29">
        <f t="shared" si="408"/>
        <v>0.28275701313723861</v>
      </c>
      <c r="J5214" s="24">
        <f t="shared" si="409"/>
        <v>-2.5180442021066098</v>
      </c>
      <c r="K5214" s="21"/>
    </row>
    <row r="5215" spans="1:11">
      <c r="A5215" s="20">
        <v>5208</v>
      </c>
      <c r="B5215" s="35">
        <v>1.62</v>
      </c>
      <c r="C5215" s="33">
        <v>5625.4</v>
      </c>
      <c r="D5215" s="34" t="s">
        <v>13</v>
      </c>
      <c r="E5215" s="35">
        <v>5</v>
      </c>
      <c r="F5215" s="27">
        <f t="shared" si="405"/>
        <v>1.6082640779402093</v>
      </c>
      <c r="G5215" s="28">
        <f t="shared" si="406"/>
        <v>1353.3515566002545</v>
      </c>
      <c r="H5215" s="28">
        <f t="shared" si="407"/>
        <v>2.4951079878185207</v>
      </c>
      <c r="I5215" s="29">
        <f t="shared" si="408"/>
        <v>8.6934587215190859</v>
      </c>
      <c r="J5215" s="24">
        <f t="shared" si="409"/>
        <v>2.3103835718760877</v>
      </c>
      <c r="K5215" s="21"/>
    </row>
    <row r="5216" spans="1:11">
      <c r="A5216" s="20">
        <v>5209</v>
      </c>
      <c r="B5216" s="35">
        <v>2.62</v>
      </c>
      <c r="C5216" s="33">
        <v>6045.6</v>
      </c>
      <c r="D5216" s="34" t="s">
        <v>13</v>
      </c>
      <c r="E5216" s="35">
        <v>8</v>
      </c>
      <c r="F5216" s="27">
        <f t="shared" si="405"/>
        <v>2.5822421663421613</v>
      </c>
      <c r="G5216" s="28">
        <f t="shared" si="406"/>
        <v>1437.2579133308589</v>
      </c>
      <c r="H5216" s="28">
        <f t="shared" si="407"/>
        <v>2.4951079878185207</v>
      </c>
      <c r="I5216" s="29">
        <f t="shared" si="408"/>
        <v>14.82368865855989</v>
      </c>
      <c r="J5216" s="24">
        <f t="shared" si="409"/>
        <v>7.5490162978709776</v>
      </c>
      <c r="K5216" s="21"/>
    </row>
    <row r="5217" spans="1:11">
      <c r="A5217" s="20">
        <v>5210</v>
      </c>
      <c r="B5217" s="35">
        <v>0.55000000000000004</v>
      </c>
      <c r="C5217" s="33">
        <v>6045.6</v>
      </c>
      <c r="D5217" s="34" t="s">
        <v>13</v>
      </c>
      <c r="E5217" s="35">
        <v>0</v>
      </c>
      <c r="F5217" s="27">
        <f t="shared" si="405"/>
        <v>0.55497797498668111</v>
      </c>
      <c r="G5217" s="28">
        <f t="shared" si="406"/>
        <v>1437.2579133308589</v>
      </c>
      <c r="H5217" s="28">
        <f t="shared" si="407"/>
        <v>2.4951079878185207</v>
      </c>
      <c r="I5217" s="29">
        <f t="shared" si="408"/>
        <v>3.1859214526010877</v>
      </c>
      <c r="J5217" s="24">
        <f t="shared" si="409"/>
        <v>-1.7324446101216031</v>
      </c>
      <c r="K5217" s="21"/>
    </row>
    <row r="5218" spans="1:11">
      <c r="A5218" s="20">
        <v>5211</v>
      </c>
      <c r="B5218" s="35">
        <v>3.03</v>
      </c>
      <c r="C5218" s="33">
        <v>2770.6</v>
      </c>
      <c r="D5218" s="34" t="s">
        <v>13</v>
      </c>
      <c r="E5218" s="35">
        <v>18</v>
      </c>
      <c r="F5218" s="27">
        <f t="shared" si="405"/>
        <v>2.9797970577204365</v>
      </c>
      <c r="G5218" s="28">
        <f t="shared" si="406"/>
        <v>749.16764061628953</v>
      </c>
      <c r="H5218" s="28">
        <f t="shared" si="407"/>
        <v>2.4951079878185207</v>
      </c>
      <c r="I5218" s="29">
        <f t="shared" si="408"/>
        <v>8.9164156431196844</v>
      </c>
      <c r="J5218" s="24">
        <f t="shared" si="409"/>
        <v>31.926493265849501</v>
      </c>
      <c r="K5218" s="21"/>
    </row>
    <row r="5219" spans="1:11">
      <c r="A5219" s="20">
        <v>5212</v>
      </c>
      <c r="B5219" s="35">
        <v>1.47</v>
      </c>
      <c r="C5219" s="33">
        <v>2770.6</v>
      </c>
      <c r="D5219" s="34" t="s">
        <v>13</v>
      </c>
      <c r="E5219" s="35">
        <v>11</v>
      </c>
      <c r="F5219" s="27">
        <f t="shared" si="405"/>
        <v>1.4614893454505669</v>
      </c>
      <c r="G5219" s="28">
        <f t="shared" si="406"/>
        <v>749.16764061628953</v>
      </c>
      <c r="H5219" s="28">
        <f t="shared" si="407"/>
        <v>2.4951079878185207</v>
      </c>
      <c r="I5219" s="29">
        <f t="shared" si="408"/>
        <v>4.3731993184788118</v>
      </c>
      <c r="J5219" s="24">
        <f t="shared" si="409"/>
        <v>13.282861701499392</v>
      </c>
      <c r="K5219" s="21"/>
    </row>
    <row r="5220" spans="1:11">
      <c r="A5220" s="20">
        <v>5213</v>
      </c>
      <c r="B5220" s="35">
        <v>1.59</v>
      </c>
      <c r="C5220" s="33">
        <v>2770.6</v>
      </c>
      <c r="D5220" s="34" t="s">
        <v>13</v>
      </c>
      <c r="E5220" s="35">
        <v>5</v>
      </c>
      <c r="F5220" s="27">
        <f t="shared" si="405"/>
        <v>1.5789261524406375</v>
      </c>
      <c r="G5220" s="28">
        <f t="shared" si="406"/>
        <v>749.16764061628953</v>
      </c>
      <c r="H5220" s="28">
        <f t="shared" si="407"/>
        <v>2.4951079878185207</v>
      </c>
      <c r="I5220" s="29">
        <f t="shared" si="408"/>
        <v>4.7246042506406498</v>
      </c>
      <c r="J5220" s="24">
        <f t="shared" si="409"/>
        <v>2.6593735069678281</v>
      </c>
      <c r="K5220" s="21"/>
    </row>
    <row r="5221" spans="1:11">
      <c r="A5221" s="20">
        <v>5214</v>
      </c>
      <c r="B5221" s="35">
        <v>0.14000000000000001</v>
      </c>
      <c r="C5221" s="33">
        <v>2770.6</v>
      </c>
      <c r="D5221" s="34" t="s">
        <v>13</v>
      </c>
      <c r="E5221" s="35">
        <v>0</v>
      </c>
      <c r="F5221" s="27">
        <f t="shared" si="405"/>
        <v>0.14421052312965399</v>
      </c>
      <c r="G5221" s="28">
        <f t="shared" si="406"/>
        <v>749.16764061628953</v>
      </c>
      <c r="H5221" s="28">
        <f t="shared" si="407"/>
        <v>2.4951079878185207</v>
      </c>
      <c r="I5221" s="29">
        <f t="shared" si="408"/>
        <v>0.43151964359592876</v>
      </c>
      <c r="J5221" s="24">
        <f t="shared" si="409"/>
        <v>-0.29169603986938208</v>
      </c>
      <c r="K5221" s="21"/>
    </row>
    <row r="5222" spans="1:11">
      <c r="A5222" s="20">
        <v>5215</v>
      </c>
      <c r="B5222" s="35">
        <v>3.08</v>
      </c>
      <c r="C5222" s="33">
        <v>2770.6</v>
      </c>
      <c r="D5222" s="34" t="s">
        <v>13</v>
      </c>
      <c r="E5222" s="35">
        <v>5</v>
      </c>
      <c r="F5222" s="27">
        <f t="shared" si="405"/>
        <v>3.0282215604037885</v>
      </c>
      <c r="G5222" s="28">
        <f t="shared" si="406"/>
        <v>749.16764061628953</v>
      </c>
      <c r="H5222" s="28">
        <f t="shared" si="407"/>
        <v>2.4951079878185207</v>
      </c>
      <c r="I5222" s="29">
        <f t="shared" si="408"/>
        <v>9.0613157772135278</v>
      </c>
      <c r="J5222" s="24">
        <f t="shared" si="409"/>
        <v>2.2326962637081849</v>
      </c>
      <c r="K5222" s="21"/>
    </row>
    <row r="5223" spans="1:11">
      <c r="A5223" s="20">
        <v>5216</v>
      </c>
      <c r="B5223" s="35">
        <v>1.2</v>
      </c>
      <c r="C5223" s="33">
        <v>2884.2</v>
      </c>
      <c r="D5223" s="34" t="s">
        <v>13</v>
      </c>
      <c r="E5223" s="35">
        <v>3</v>
      </c>
      <c r="F5223" s="27">
        <f t="shared" si="405"/>
        <v>1.1967071499451971</v>
      </c>
      <c r="G5223" s="28">
        <f t="shared" si="406"/>
        <v>774.7314738672062</v>
      </c>
      <c r="H5223" s="28">
        <f t="shared" si="407"/>
        <v>2.4951079878185207</v>
      </c>
      <c r="I5223" s="29">
        <f t="shared" si="408"/>
        <v>3.7030851069087203</v>
      </c>
      <c r="J5223" s="24">
        <f t="shared" si="409"/>
        <v>-6.8114696419476317E-2</v>
      </c>
      <c r="K5223" s="21"/>
    </row>
    <row r="5224" spans="1:11">
      <c r="A5224" s="20">
        <v>5217</v>
      </c>
      <c r="B5224" s="35">
        <v>1.32</v>
      </c>
      <c r="C5224" s="33">
        <v>2884.2</v>
      </c>
      <c r="D5224" s="34" t="s">
        <v>13</v>
      </c>
      <c r="E5224" s="35">
        <v>5</v>
      </c>
      <c r="F5224" s="27">
        <f t="shared" si="405"/>
        <v>1.314488320070146</v>
      </c>
      <c r="G5224" s="28">
        <f t="shared" si="406"/>
        <v>774.7314738672062</v>
      </c>
      <c r="H5224" s="28">
        <f t="shared" si="407"/>
        <v>2.4951079878185207</v>
      </c>
      <c r="I5224" s="29">
        <f t="shared" si="408"/>
        <v>4.0675466186360918</v>
      </c>
      <c r="J5224" s="24">
        <f t="shared" si="409"/>
        <v>2.5631251123944878</v>
      </c>
      <c r="K5224" s="21"/>
    </row>
    <row r="5225" spans="1:11">
      <c r="A5225" s="20">
        <v>5218</v>
      </c>
      <c r="B5225" s="35">
        <v>0.28000000000000003</v>
      </c>
      <c r="C5225" s="33">
        <v>2884.2</v>
      </c>
      <c r="D5225" s="34" t="s">
        <v>13</v>
      </c>
      <c r="E5225" s="35">
        <v>5</v>
      </c>
      <c r="F5225" s="27">
        <f t="shared" si="405"/>
        <v>0.28542371207618261</v>
      </c>
      <c r="G5225" s="28">
        <f t="shared" si="406"/>
        <v>774.7314738672062</v>
      </c>
      <c r="H5225" s="28">
        <f t="shared" si="407"/>
        <v>2.4951079878185207</v>
      </c>
      <c r="I5225" s="29">
        <f t="shared" si="408"/>
        <v>0.88321382336214604</v>
      </c>
      <c r="J5225" s="24">
        <f t="shared" si="409"/>
        <v>0.48362020278809492</v>
      </c>
      <c r="K5225" s="21"/>
    </row>
    <row r="5226" spans="1:11">
      <c r="A5226" s="20">
        <v>5219</v>
      </c>
      <c r="B5226" s="35">
        <v>0.4</v>
      </c>
      <c r="C5226" s="33">
        <v>2884.2</v>
      </c>
      <c r="D5226" s="34" t="s">
        <v>13</v>
      </c>
      <c r="E5226" s="35">
        <v>0</v>
      </c>
      <c r="F5226" s="27">
        <f t="shared" si="405"/>
        <v>0.40556217558257712</v>
      </c>
      <c r="G5226" s="28">
        <f t="shared" si="406"/>
        <v>774.7314738672062</v>
      </c>
      <c r="H5226" s="28">
        <f t="shared" si="407"/>
        <v>2.4951079878185207</v>
      </c>
      <c r="I5226" s="29">
        <f t="shared" si="408"/>
        <v>1.2549697328992451</v>
      </c>
      <c r="J5226" s="24">
        <f t="shared" si="409"/>
        <v>-0.84391267185797048</v>
      </c>
      <c r="K5226" s="21"/>
    </row>
    <row r="5227" spans="1:11">
      <c r="A5227" s="20">
        <v>5220</v>
      </c>
      <c r="B5227" s="35">
        <v>2.74</v>
      </c>
      <c r="C5227" s="33">
        <v>2884.2</v>
      </c>
      <c r="D5227" s="34" t="s">
        <v>13</v>
      </c>
      <c r="E5227" s="35">
        <v>15</v>
      </c>
      <c r="F5227" s="27">
        <f t="shared" si="405"/>
        <v>2.6986907177998414</v>
      </c>
      <c r="G5227" s="28">
        <f t="shared" si="406"/>
        <v>774.7314738672062</v>
      </c>
      <c r="H5227" s="28">
        <f t="shared" si="407"/>
        <v>2.4951079878185207</v>
      </c>
      <c r="I5227" s="29">
        <f t="shared" si="408"/>
        <v>8.3508161589032426</v>
      </c>
      <c r="J5227" s="24">
        <f t="shared" si="409"/>
        <v>24.154775979602135</v>
      </c>
      <c r="K5227" s="21"/>
    </row>
    <row r="5228" spans="1:11">
      <c r="A5228" s="20">
        <v>5221</v>
      </c>
      <c r="B5228" s="35">
        <v>0.02</v>
      </c>
      <c r="C5228" s="33">
        <v>2884.2</v>
      </c>
      <c r="D5228" s="34" t="s">
        <v>13</v>
      </c>
      <c r="E5228" s="35">
        <v>0</v>
      </c>
      <c r="F5228" s="27">
        <f t="shared" si="405"/>
        <v>2.1214636503225789E-2</v>
      </c>
      <c r="G5228" s="28">
        <f t="shared" si="406"/>
        <v>774.7314738672062</v>
      </c>
      <c r="H5228" s="28">
        <f t="shared" si="407"/>
        <v>2.4951079878185207</v>
      </c>
      <c r="I5228" s="29">
        <f t="shared" si="408"/>
        <v>6.5646473731835825E-2</v>
      </c>
      <c r="J5228" s="24">
        <f t="shared" si="409"/>
        <v>-4.3551814065099698E-2</v>
      </c>
      <c r="K5228" s="21"/>
    </row>
    <row r="5229" spans="1:11">
      <c r="A5229" s="20">
        <v>5222</v>
      </c>
      <c r="B5229" s="35">
        <v>0.14000000000000001</v>
      </c>
      <c r="C5229" s="33">
        <v>3140.4</v>
      </c>
      <c r="D5229" s="34" t="s">
        <v>13</v>
      </c>
      <c r="E5229" s="35">
        <v>1</v>
      </c>
      <c r="F5229" s="27">
        <f t="shared" si="405"/>
        <v>0.14421052312965399</v>
      </c>
      <c r="G5229" s="28">
        <f t="shared" si="406"/>
        <v>831.78825388298264</v>
      </c>
      <c r="H5229" s="28">
        <f t="shared" si="407"/>
        <v>2.4951079878185207</v>
      </c>
      <c r="I5229" s="29">
        <f t="shared" si="408"/>
        <v>0.47910901566383018</v>
      </c>
      <c r="J5229" s="24">
        <f t="shared" si="409"/>
        <v>-1.8436251718445282</v>
      </c>
      <c r="K5229" s="21"/>
    </row>
    <row r="5230" spans="1:11">
      <c r="A5230" s="20">
        <v>5223</v>
      </c>
      <c r="B5230" s="35">
        <v>1.75</v>
      </c>
      <c r="C5230" s="33">
        <v>3140.4</v>
      </c>
      <c r="D5230" s="34" t="s">
        <v>13</v>
      </c>
      <c r="E5230" s="35">
        <v>7</v>
      </c>
      <c r="F5230" s="27">
        <f t="shared" si="405"/>
        <v>1.7353023777013132</v>
      </c>
      <c r="G5230" s="28">
        <f t="shared" si="406"/>
        <v>831.78825388298264</v>
      </c>
      <c r="H5230" s="28">
        <f t="shared" si="407"/>
        <v>2.4951079878185207</v>
      </c>
      <c r="I5230" s="29">
        <f t="shared" si="408"/>
        <v>5.7651757723124142</v>
      </c>
      <c r="J5230" s="24">
        <f t="shared" si="409"/>
        <v>6.1151978939141678</v>
      </c>
      <c r="K5230" s="21"/>
    </row>
    <row r="5231" spans="1:11">
      <c r="A5231" s="20">
        <v>5224</v>
      </c>
      <c r="B5231" s="35">
        <v>1.01</v>
      </c>
      <c r="C5231" s="33">
        <v>3140.4</v>
      </c>
      <c r="D5231" s="34" t="s">
        <v>13</v>
      </c>
      <c r="E5231" s="35">
        <v>6</v>
      </c>
      <c r="F5231" s="27">
        <f t="shared" si="405"/>
        <v>1.0098485478080457</v>
      </c>
      <c r="G5231" s="28">
        <f t="shared" si="406"/>
        <v>831.78825388298264</v>
      </c>
      <c r="H5231" s="28">
        <f t="shared" si="407"/>
        <v>2.4951079878185207</v>
      </c>
      <c r="I5231" s="29">
        <f t="shared" si="408"/>
        <v>3.3550085889007617</v>
      </c>
      <c r="J5231" s="24">
        <f t="shared" si="409"/>
        <v>3.8188314346275121</v>
      </c>
      <c r="K5231" s="21"/>
    </row>
    <row r="5232" spans="1:11">
      <c r="A5232" s="20">
        <v>5225</v>
      </c>
      <c r="B5232" s="35">
        <v>0.71</v>
      </c>
      <c r="C5232" s="33">
        <v>3704.6</v>
      </c>
      <c r="D5232" s="34" t="s">
        <v>13</v>
      </c>
      <c r="E5232" s="35">
        <v>4</v>
      </c>
      <c r="F5232" s="27">
        <f t="shared" si="405"/>
        <v>0.71367432198302783</v>
      </c>
      <c r="G5232" s="28">
        <f t="shared" si="406"/>
        <v>954.83858597322842</v>
      </c>
      <c r="H5232" s="28">
        <f t="shared" si="407"/>
        <v>2.4951079878185207</v>
      </c>
      <c r="I5232" s="29">
        <f t="shared" si="408"/>
        <v>2.7217901617186144</v>
      </c>
      <c r="J5232" s="24">
        <f t="shared" si="409"/>
        <v>0.86649926412501976</v>
      </c>
      <c r="K5232" s="21"/>
    </row>
    <row r="5233" spans="1:11">
      <c r="A5233" s="20">
        <v>5226</v>
      </c>
      <c r="B5233" s="35">
        <v>0.42</v>
      </c>
      <c r="C5233" s="33">
        <v>3704.6</v>
      </c>
      <c r="D5233" s="34" t="s">
        <v>13</v>
      </c>
      <c r="E5233" s="35">
        <v>3</v>
      </c>
      <c r="F5233" s="27">
        <f t="shared" si="405"/>
        <v>0.42552726688254822</v>
      </c>
      <c r="G5233" s="28">
        <f t="shared" si="406"/>
        <v>954.83858597322842</v>
      </c>
      <c r="H5233" s="28">
        <f t="shared" si="407"/>
        <v>2.4951079878185207</v>
      </c>
      <c r="I5233" s="29">
        <f t="shared" si="408"/>
        <v>1.622863388619262</v>
      </c>
      <c r="J5233" s="24">
        <f t="shared" si="409"/>
        <v>-0.55697002126061079</v>
      </c>
      <c r="K5233" s="21"/>
    </row>
    <row r="5234" spans="1:11">
      <c r="A5234" s="20">
        <v>5227</v>
      </c>
      <c r="B5234" s="35">
        <v>0.05</v>
      </c>
      <c r="C5234" s="33">
        <v>9535</v>
      </c>
      <c r="D5234" s="34" t="s">
        <v>13</v>
      </c>
      <c r="E5234" s="35">
        <v>6</v>
      </c>
      <c r="F5234" s="27">
        <f t="shared" si="405"/>
        <v>5.2309208748946186E-2</v>
      </c>
      <c r="G5234" s="28">
        <f t="shared" si="406"/>
        <v>2102.6515158950169</v>
      </c>
      <c r="H5234" s="28">
        <f t="shared" si="407"/>
        <v>2.4951079878185207</v>
      </c>
      <c r="I5234" s="29">
        <f t="shared" si="408"/>
        <v>0.43930895812208659</v>
      </c>
      <c r="J5234" s="24">
        <f t="shared" si="409"/>
        <v>1.2669893187088608</v>
      </c>
      <c r="K5234" s="21"/>
    </row>
    <row r="5235" spans="1:11">
      <c r="A5235" s="20">
        <v>5228</v>
      </c>
      <c r="B5235" s="35">
        <v>0.22</v>
      </c>
      <c r="C5235" s="33">
        <v>9535</v>
      </c>
      <c r="D5235" s="34" t="s">
        <v>13</v>
      </c>
      <c r="E5235" s="35">
        <v>1</v>
      </c>
      <c r="F5235" s="27">
        <f t="shared" si="405"/>
        <v>0.22507807493601145</v>
      </c>
      <c r="G5235" s="28">
        <f t="shared" si="406"/>
        <v>2102.6515158950169</v>
      </c>
      <c r="H5235" s="28">
        <f t="shared" si="407"/>
        <v>2.4951079878185207</v>
      </c>
      <c r="I5235" s="29">
        <f t="shared" si="408"/>
        <v>1.8902754784692883</v>
      </c>
      <c r="J5235" s="24">
        <f t="shared" si="409"/>
        <v>-1.6281082021641793</v>
      </c>
      <c r="K5235" s="21"/>
    </row>
    <row r="5236" spans="1:11">
      <c r="A5236" s="20">
        <v>5229</v>
      </c>
      <c r="B5236" s="35">
        <v>0.42</v>
      </c>
      <c r="C5236" s="33">
        <v>9535</v>
      </c>
      <c r="D5236" s="34" t="s">
        <v>13</v>
      </c>
      <c r="E5236" s="35">
        <v>2</v>
      </c>
      <c r="F5236" s="27">
        <f t="shared" si="405"/>
        <v>0.42552726688254822</v>
      </c>
      <c r="G5236" s="28">
        <f t="shared" si="406"/>
        <v>2102.6515158950169</v>
      </c>
      <c r="H5236" s="28">
        <f t="shared" si="407"/>
        <v>2.4951079878185207</v>
      </c>
      <c r="I5236" s="29">
        <f t="shared" si="408"/>
        <v>3.5737099592522008</v>
      </c>
      <c r="J5236" s="24">
        <f t="shared" si="409"/>
        <v>-1.2686367558422602</v>
      </c>
      <c r="K5236" s="21"/>
    </row>
    <row r="5237" spans="1:11">
      <c r="A5237" s="20">
        <v>5230</v>
      </c>
      <c r="B5237" s="35">
        <v>0.33</v>
      </c>
      <c r="C5237" s="33">
        <v>9535</v>
      </c>
      <c r="D5237" s="34" t="s">
        <v>13</v>
      </c>
      <c r="E5237" s="35">
        <v>1</v>
      </c>
      <c r="F5237" s="27">
        <f t="shared" si="405"/>
        <v>0.33556027060969096</v>
      </c>
      <c r="G5237" s="28">
        <f t="shared" si="406"/>
        <v>2102.6515158950169</v>
      </c>
      <c r="H5237" s="28">
        <f t="shared" si="407"/>
        <v>2.4951079878185207</v>
      </c>
      <c r="I5237" s="29">
        <f t="shared" si="408"/>
        <v>2.8181392224113613</v>
      </c>
      <c r="J5237" s="24">
        <f t="shared" si="409"/>
        <v>-1.6537422665104409</v>
      </c>
      <c r="K5237" s="21"/>
    </row>
    <row r="5238" spans="1:11">
      <c r="A5238" s="20">
        <v>5231</v>
      </c>
      <c r="B5238" s="35">
        <v>0.22</v>
      </c>
      <c r="C5238" s="33">
        <v>9535</v>
      </c>
      <c r="D5238" s="34" t="s">
        <v>13</v>
      </c>
      <c r="E5238" s="35">
        <v>3</v>
      </c>
      <c r="F5238" s="27">
        <f t="shared" si="405"/>
        <v>0.22507807493601145</v>
      </c>
      <c r="G5238" s="28">
        <f t="shared" si="406"/>
        <v>2102.6515158950169</v>
      </c>
      <c r="H5238" s="28">
        <f t="shared" si="407"/>
        <v>2.4951079878185207</v>
      </c>
      <c r="I5238" s="29">
        <f t="shared" si="408"/>
        <v>1.8902754784692883</v>
      </c>
      <c r="J5238" s="24">
        <f t="shared" si="409"/>
        <v>-0.74962597898701855</v>
      </c>
      <c r="K5238" s="21"/>
    </row>
    <row r="5239" spans="1:11">
      <c r="A5239" s="20">
        <v>5232</v>
      </c>
      <c r="B5239" s="35">
        <v>0.13</v>
      </c>
      <c r="C5239" s="33">
        <v>14109.2</v>
      </c>
      <c r="D5239" s="34" t="s">
        <v>13</v>
      </c>
      <c r="E5239" s="35">
        <v>3</v>
      </c>
      <c r="F5239" s="27">
        <f t="shared" si="405"/>
        <v>0.13405941881167907</v>
      </c>
      <c r="G5239" s="28">
        <f t="shared" si="406"/>
        <v>2916.5571437403601</v>
      </c>
      <c r="H5239" s="28">
        <f t="shared" si="407"/>
        <v>2.4951079878185207</v>
      </c>
      <c r="I5239" s="29">
        <f t="shared" si="408"/>
        <v>1.5616813721902532</v>
      </c>
      <c r="J5239" s="24">
        <f t="shared" si="409"/>
        <v>-1.0702924839548762</v>
      </c>
      <c r="K5239" s="21"/>
    </row>
    <row r="5240" spans="1:11">
      <c r="A5240" s="20">
        <v>5233</v>
      </c>
      <c r="B5240" s="35">
        <v>0.04</v>
      </c>
      <c r="C5240" s="33">
        <v>14109.2</v>
      </c>
      <c r="D5240" s="34" t="s">
        <v>13</v>
      </c>
      <c r="E5240" s="35">
        <v>0</v>
      </c>
      <c r="F5240" s="27">
        <f t="shared" si="405"/>
        <v>4.1988338782001595E-2</v>
      </c>
      <c r="G5240" s="28">
        <f t="shared" si="406"/>
        <v>2916.5571437403601</v>
      </c>
      <c r="H5240" s="28">
        <f t="shared" si="407"/>
        <v>2.4951079878185207</v>
      </c>
      <c r="I5240" s="29">
        <f t="shared" si="408"/>
        <v>0.48912942564057194</v>
      </c>
      <c r="J5240" s="24">
        <f t="shared" si="409"/>
        <v>-0.18899537908989916</v>
      </c>
      <c r="K5240" s="21"/>
    </row>
    <row r="5241" spans="1:11">
      <c r="A5241" s="20">
        <v>5234</v>
      </c>
      <c r="B5241" s="35">
        <v>0.21</v>
      </c>
      <c r="C5241" s="33">
        <v>17041</v>
      </c>
      <c r="D5241" s="34" t="s">
        <v>13</v>
      </c>
      <c r="E5241" s="35">
        <v>1</v>
      </c>
      <c r="F5241" s="27">
        <f t="shared" si="405"/>
        <v>0.2149979387370769</v>
      </c>
      <c r="G5241" s="28">
        <f t="shared" si="406"/>
        <v>3414.5627214696128</v>
      </c>
      <c r="H5241" s="28">
        <f t="shared" si="407"/>
        <v>2.4951079878185207</v>
      </c>
      <c r="I5241" s="29">
        <f t="shared" si="408"/>
        <v>2.9322027630535548</v>
      </c>
      <c r="J5241" s="24">
        <f t="shared" si="409"/>
        <v>-1.7638278551881879</v>
      </c>
      <c r="K5241" s="21"/>
    </row>
    <row r="5242" spans="1:11">
      <c r="A5242" s="20">
        <v>5235</v>
      </c>
      <c r="B5242" s="35">
        <v>0.2</v>
      </c>
      <c r="C5242" s="33">
        <v>17041</v>
      </c>
      <c r="D5242" s="34" t="s">
        <v>13</v>
      </c>
      <c r="E5242" s="35">
        <v>5</v>
      </c>
      <c r="F5242" s="27">
        <f t="shared" si="405"/>
        <v>0.20491056288537593</v>
      </c>
      <c r="G5242" s="28">
        <f t="shared" si="406"/>
        <v>3414.5627214696128</v>
      </c>
      <c r="H5242" s="28">
        <f t="shared" si="407"/>
        <v>2.4951079878185207</v>
      </c>
      <c r="I5242" s="29">
        <f t="shared" si="408"/>
        <v>2.7946282750465383</v>
      </c>
      <c r="J5242" s="24">
        <f t="shared" si="409"/>
        <v>1.6802664481879113</v>
      </c>
      <c r="K5242" s="21"/>
    </row>
    <row r="5243" spans="1:11">
      <c r="A5243" s="20">
        <v>5236</v>
      </c>
      <c r="B5243" s="35">
        <v>0.23</v>
      </c>
      <c r="C5243" s="33">
        <v>17041</v>
      </c>
      <c r="D5243" s="34" t="s">
        <v>13</v>
      </c>
      <c r="E5243" s="35">
        <v>6</v>
      </c>
      <c r="F5243" s="27">
        <f t="shared" si="405"/>
        <v>0.23515130563817588</v>
      </c>
      <c r="G5243" s="28">
        <f t="shared" si="406"/>
        <v>3414.5627214696128</v>
      </c>
      <c r="H5243" s="28">
        <f t="shared" si="407"/>
        <v>2.4951079878185207</v>
      </c>
      <c r="I5243" s="29">
        <f t="shared" si="408"/>
        <v>3.2070600870788835</v>
      </c>
      <c r="J5243" s="24">
        <f t="shared" si="409"/>
        <v>3.342591661746221</v>
      </c>
      <c r="K5243" s="21"/>
    </row>
    <row r="5244" spans="1:11">
      <c r="A5244" s="20">
        <v>5237</v>
      </c>
      <c r="B5244" s="35">
        <v>0.11</v>
      </c>
      <c r="C5244" s="33">
        <v>17899.8</v>
      </c>
      <c r="D5244" s="34" t="s">
        <v>13</v>
      </c>
      <c r="E5244" s="35">
        <v>5</v>
      </c>
      <c r="F5244" s="27">
        <f t="shared" si="405"/>
        <v>0.11372084924350692</v>
      </c>
      <c r="G5244" s="28">
        <f t="shared" si="406"/>
        <v>3557.6655635166007</v>
      </c>
      <c r="H5244" s="28">
        <f t="shared" si="407"/>
        <v>2.4951079878185207</v>
      </c>
      <c r="I5244" s="29">
        <f t="shared" si="408"/>
        <v>1.6159570817276503</v>
      </c>
      <c r="J5244" s="24">
        <f t="shared" si="409"/>
        <v>1.1510030261190431</v>
      </c>
      <c r="K5244" s="21"/>
    </row>
    <row r="5245" spans="1:11">
      <c r="A5245" s="20">
        <v>5238</v>
      </c>
      <c r="B5245" s="35">
        <v>0.11</v>
      </c>
      <c r="C5245" s="33">
        <v>17899.8</v>
      </c>
      <c r="D5245" s="34" t="s">
        <v>13</v>
      </c>
      <c r="E5245" s="35">
        <v>0</v>
      </c>
      <c r="F5245" s="27">
        <f t="shared" si="405"/>
        <v>0.11372084924350692</v>
      </c>
      <c r="G5245" s="28">
        <f t="shared" si="406"/>
        <v>3557.6655635166007</v>
      </c>
      <c r="H5245" s="28">
        <f t="shared" si="407"/>
        <v>2.4951079878185207</v>
      </c>
      <c r="I5245" s="29">
        <f t="shared" si="408"/>
        <v>1.6159570817276503</v>
      </c>
      <c r="J5245" s="24">
        <f t="shared" si="409"/>
        <v>-0.5667889023330922</v>
      </c>
      <c r="K5245" s="21"/>
    </row>
    <row r="5246" spans="1:11">
      <c r="A5246" s="20">
        <v>5239</v>
      </c>
      <c r="B5246" s="35">
        <v>0.03</v>
      </c>
      <c r="C5246" s="33">
        <v>17899.8</v>
      </c>
      <c r="D5246" s="34" t="s">
        <v>13</v>
      </c>
      <c r="E5246" s="35">
        <v>1</v>
      </c>
      <c r="F5246" s="27">
        <f t="shared" si="405"/>
        <v>3.1628088022045274E-2</v>
      </c>
      <c r="G5246" s="28">
        <f t="shared" si="406"/>
        <v>3557.6655635166007</v>
      </c>
      <c r="H5246" s="28">
        <f t="shared" si="407"/>
        <v>2.4951079878185207</v>
      </c>
      <c r="I5246" s="29">
        <f t="shared" si="408"/>
        <v>0.44943062913019638</v>
      </c>
      <c r="J5246" s="24">
        <f t="shared" si="409"/>
        <v>-2.797320755300992</v>
      </c>
      <c r="K5246" s="21"/>
    </row>
    <row r="5247" spans="1:11">
      <c r="A5247" s="20">
        <v>5240</v>
      </c>
      <c r="B5247" s="35">
        <v>0.18</v>
      </c>
      <c r="C5247" s="33">
        <v>17548.8</v>
      </c>
      <c r="D5247" s="34" t="s">
        <v>13</v>
      </c>
      <c r="E5247" s="35">
        <v>3</v>
      </c>
      <c r="F5247" s="27">
        <f t="shared" si="405"/>
        <v>0.18471258163616558</v>
      </c>
      <c r="G5247" s="28">
        <f t="shared" si="406"/>
        <v>3499.3180408539756</v>
      </c>
      <c r="H5247" s="28">
        <f t="shared" si="407"/>
        <v>2.4951079878185207</v>
      </c>
      <c r="I5247" s="29">
        <f t="shared" si="408"/>
        <v>2.5816924335161695</v>
      </c>
      <c r="J5247" s="24">
        <f t="shared" si="409"/>
        <v>-0.80281359250508455</v>
      </c>
      <c r="K5247" s="21"/>
    </row>
    <row r="5248" spans="1:11">
      <c r="A5248" s="20">
        <v>5241</v>
      </c>
      <c r="B5248" s="35">
        <v>0.26</v>
      </c>
      <c r="C5248" s="33">
        <v>17548.8</v>
      </c>
      <c r="D5248" s="34" t="s">
        <v>13</v>
      </c>
      <c r="E5248" s="35">
        <v>6</v>
      </c>
      <c r="F5248" s="27">
        <f t="shared" si="405"/>
        <v>0.26533248840380141</v>
      </c>
      <c r="G5248" s="28">
        <f t="shared" si="406"/>
        <v>3499.3180408539756</v>
      </c>
      <c r="H5248" s="28">
        <f t="shared" si="407"/>
        <v>2.4951079878185207</v>
      </c>
      <c r="I5248" s="29">
        <f t="shared" si="408"/>
        <v>3.7085014545863011</v>
      </c>
      <c r="J5248" s="24">
        <f t="shared" si="409"/>
        <v>3.4605501862108152</v>
      </c>
      <c r="K5248" s="21"/>
    </row>
    <row r="5249" spans="1:11">
      <c r="A5249" s="20">
        <v>5242</v>
      </c>
      <c r="B5249" s="35">
        <v>0.38</v>
      </c>
      <c r="C5249" s="33">
        <v>17548.8</v>
      </c>
      <c r="D5249" s="34" t="s">
        <v>13</v>
      </c>
      <c r="E5249" s="35">
        <v>6</v>
      </c>
      <c r="F5249" s="27">
        <f t="shared" si="405"/>
        <v>0.38558202734278052</v>
      </c>
      <c r="G5249" s="28">
        <f t="shared" si="406"/>
        <v>3499.3180408539756</v>
      </c>
      <c r="H5249" s="28">
        <f t="shared" si="407"/>
        <v>2.4951079878185207</v>
      </c>
      <c r="I5249" s="29">
        <f t="shared" si="408"/>
        <v>5.3892062666930833</v>
      </c>
      <c r="J5249" s="24">
        <f t="shared" si="409"/>
        <v>3.7381636104175371</v>
      </c>
      <c r="K5249" s="21"/>
    </row>
    <row r="5250" spans="1:11">
      <c r="A5250" s="20">
        <v>5243</v>
      </c>
      <c r="B5250" s="35">
        <v>0.4</v>
      </c>
      <c r="C5250" s="33">
        <v>17548.8</v>
      </c>
      <c r="D5250" s="34" t="s">
        <v>13</v>
      </c>
      <c r="E5250" s="35">
        <v>3</v>
      </c>
      <c r="F5250" s="27">
        <f t="shared" si="405"/>
        <v>0.40556217558257712</v>
      </c>
      <c r="G5250" s="28">
        <f t="shared" si="406"/>
        <v>3499.3180408539756</v>
      </c>
      <c r="H5250" s="28">
        <f t="shared" si="407"/>
        <v>2.4951079878185207</v>
      </c>
      <c r="I5250" s="29">
        <f t="shared" si="408"/>
        <v>5.6684649781154501</v>
      </c>
      <c r="J5250" s="24">
        <f t="shared" si="409"/>
        <v>-0.55392406496444924</v>
      </c>
      <c r="K5250" s="21"/>
    </row>
    <row r="5251" spans="1:11">
      <c r="A5251" s="20">
        <v>5244</v>
      </c>
      <c r="B5251" s="35">
        <v>0.78</v>
      </c>
      <c r="C5251" s="33">
        <v>17014.2</v>
      </c>
      <c r="D5251" s="34" t="s">
        <v>13</v>
      </c>
      <c r="E5251" s="35">
        <v>16</v>
      </c>
      <c r="F5251" s="27">
        <f t="shared" si="405"/>
        <v>0.78292628135122633</v>
      </c>
      <c r="G5251" s="28">
        <f t="shared" si="406"/>
        <v>3410.0781373462305</v>
      </c>
      <c r="H5251" s="28">
        <f t="shared" si="407"/>
        <v>2.4951079878185207</v>
      </c>
      <c r="I5251" s="29">
        <f t="shared" si="408"/>
        <v>10.663746440150916</v>
      </c>
      <c r="J5251" s="24">
        <f t="shared" si="409"/>
        <v>27.095925298021882</v>
      </c>
      <c r="K5251" s="21"/>
    </row>
    <row r="5252" spans="1:11">
      <c r="A5252" s="20">
        <v>5245</v>
      </c>
      <c r="B5252" s="35">
        <v>0.49</v>
      </c>
      <c r="C5252" s="33">
        <v>17014.2</v>
      </c>
      <c r="D5252" s="34" t="s">
        <v>13</v>
      </c>
      <c r="E5252" s="35">
        <v>10</v>
      </c>
      <c r="F5252" s="27">
        <f t="shared" si="405"/>
        <v>0.49529644621813462</v>
      </c>
      <c r="G5252" s="28">
        <f t="shared" si="406"/>
        <v>3410.0781373462305</v>
      </c>
      <c r="H5252" s="28">
        <f t="shared" si="407"/>
        <v>2.4951079878185207</v>
      </c>
      <c r="I5252" s="29">
        <f t="shared" si="408"/>
        <v>6.7461213667045321</v>
      </c>
      <c r="J5252" s="24">
        <f t="shared" si="409"/>
        <v>11.81613674620916</v>
      </c>
      <c r="K5252" s="21"/>
    </row>
    <row r="5253" spans="1:11">
      <c r="A5253" s="20">
        <v>5246</v>
      </c>
      <c r="B5253" s="35">
        <v>0.56999999999999995</v>
      </c>
      <c r="C5253" s="33">
        <v>17014.2</v>
      </c>
      <c r="D5253" s="34" t="s">
        <v>13</v>
      </c>
      <c r="E5253" s="35">
        <v>12</v>
      </c>
      <c r="F5253" s="27">
        <f t="shared" si="405"/>
        <v>0.57484945823426148</v>
      </c>
      <c r="G5253" s="28">
        <f t="shared" si="406"/>
        <v>3410.0781373462305</v>
      </c>
      <c r="H5253" s="28">
        <f t="shared" si="407"/>
        <v>2.4951079878185207</v>
      </c>
      <c r="I5253" s="29">
        <f t="shared" si="408"/>
        <v>7.8296629068175365</v>
      </c>
      <c r="J5253" s="24">
        <f t="shared" si="409"/>
        <v>16.562223729051464</v>
      </c>
      <c r="K5253" s="21"/>
    </row>
    <row r="5254" spans="1:11">
      <c r="A5254" s="20">
        <v>5247</v>
      </c>
      <c r="B5254" s="35">
        <v>0.77</v>
      </c>
      <c r="C5254" s="33">
        <v>4485.8</v>
      </c>
      <c r="D5254" s="34" t="s">
        <v>13</v>
      </c>
      <c r="E5254" s="35">
        <v>5</v>
      </c>
      <c r="F5254" s="27">
        <f t="shared" si="405"/>
        <v>0.77303908354314665</v>
      </c>
      <c r="G5254" s="28">
        <f t="shared" si="406"/>
        <v>1120.2578597314887</v>
      </c>
      <c r="H5254" s="28">
        <f t="shared" si="407"/>
        <v>2.4951079878185207</v>
      </c>
      <c r="I5254" s="29">
        <f t="shared" si="408"/>
        <v>3.4589482072036377</v>
      </c>
      <c r="J5254" s="24">
        <f t="shared" si="409"/>
        <v>2.3162762100272758</v>
      </c>
      <c r="K5254" s="21"/>
    </row>
    <row r="5255" spans="1:11">
      <c r="A5255" s="20">
        <v>5248</v>
      </c>
      <c r="B5255" s="35">
        <v>0.38</v>
      </c>
      <c r="C5255" s="33">
        <v>5667.6</v>
      </c>
      <c r="D5255" s="34" t="s">
        <v>13</v>
      </c>
      <c r="E5255" s="35">
        <v>6</v>
      </c>
      <c r="F5255" s="27">
        <f t="shared" si="405"/>
        <v>0.38558202734278052</v>
      </c>
      <c r="G5255" s="28">
        <f t="shared" si="406"/>
        <v>1361.8236861297767</v>
      </c>
      <c r="H5255" s="28">
        <f t="shared" si="407"/>
        <v>2.4951079878185207</v>
      </c>
      <c r="I5255" s="29">
        <f t="shared" si="408"/>
        <v>2.0973082919981221</v>
      </c>
      <c r="J5255" s="24">
        <f t="shared" si="409"/>
        <v>3.1127671469203388</v>
      </c>
      <c r="K5255" s="21"/>
    </row>
    <row r="5256" spans="1:11">
      <c r="A5256" s="20">
        <v>5249</v>
      </c>
      <c r="B5256" s="35">
        <v>0.28000000000000003</v>
      </c>
      <c r="C5256" s="33">
        <v>5667.6</v>
      </c>
      <c r="D5256" s="34" t="s">
        <v>13</v>
      </c>
      <c r="E5256" s="35">
        <v>2</v>
      </c>
      <c r="F5256" s="27">
        <f t="shared" ref="F5256:F5319" si="410">B5256^$F$2</f>
        <v>0.28542371207618261</v>
      </c>
      <c r="G5256" s="28">
        <f t="shared" ref="G5256:G5319" si="411">C5256^$I$2</f>
        <v>1361.8236861297767</v>
      </c>
      <c r="H5256" s="28">
        <f t="shared" si="407"/>
        <v>2.4951079878185207</v>
      </c>
      <c r="I5256" s="29">
        <f t="shared" si="408"/>
        <v>1.5525140582812766</v>
      </c>
      <c r="J5256" s="24">
        <f t="shared" si="409"/>
        <v>-1.3346275329278405</v>
      </c>
      <c r="K5256" s="21"/>
    </row>
    <row r="5257" spans="1:11">
      <c r="A5257" s="20">
        <v>5250</v>
      </c>
      <c r="B5257" s="35">
        <v>0.02</v>
      </c>
      <c r="C5257" s="33">
        <v>5667.6</v>
      </c>
      <c r="D5257" s="34" t="s">
        <v>13</v>
      </c>
      <c r="E5257" s="35">
        <v>0</v>
      </c>
      <c r="F5257" s="27">
        <f t="shared" si="410"/>
        <v>2.1214636503225789E-2</v>
      </c>
      <c r="G5257" s="28">
        <f t="shared" si="411"/>
        <v>1361.8236861297767</v>
      </c>
      <c r="H5257" s="28">
        <f t="shared" ref="H5257:H5320" si="412">IF(D5257="F",1,IF(D5257="R",$G$2,$H$2))</f>
        <v>2.4951079878185207</v>
      </c>
      <c r="I5257" s="29">
        <f t="shared" ref="I5257:I5320" si="413">$E$2*F5257*G5257*H5257</f>
        <v>0.11539343095570913</v>
      </c>
      <c r="J5257" s="24">
        <f t="shared" ref="J5257:J5320" si="414">IF(OR(B5257&lt;=0,C5257&lt;=0,I5257&lt;=0),0,GAMMALN(E5257+$J$2*B5257)-GAMMALN($J$2*B5257)+$J$2*B5257*LN($J$2*B5257)+E5257*LN(I5257)-($J$2*B5257+E5257)*LN($J$2*B5257+I5257))</f>
        <v>-6.2847626055667308E-2</v>
      </c>
      <c r="K5257" s="21"/>
    </row>
    <row r="5258" spans="1:11">
      <c r="A5258" s="20">
        <v>5251</v>
      </c>
      <c r="B5258" s="35">
        <v>0.11</v>
      </c>
      <c r="C5258" s="33">
        <v>5667.6</v>
      </c>
      <c r="D5258" s="34" t="s">
        <v>13</v>
      </c>
      <c r="E5258" s="35">
        <v>0</v>
      </c>
      <c r="F5258" s="27">
        <f t="shared" si="410"/>
        <v>0.11372084924350692</v>
      </c>
      <c r="G5258" s="28">
        <f t="shared" si="411"/>
        <v>1361.8236861297767</v>
      </c>
      <c r="H5258" s="28">
        <f t="shared" si="412"/>
        <v>2.4951079878185207</v>
      </c>
      <c r="I5258" s="29">
        <f t="shared" si="413"/>
        <v>0.61856534583611</v>
      </c>
      <c r="J5258" s="24">
        <f t="shared" si="414"/>
        <v>-0.3403272344978967</v>
      </c>
      <c r="K5258" s="21"/>
    </row>
    <row r="5259" spans="1:11">
      <c r="A5259" s="20">
        <v>5252</v>
      </c>
      <c r="B5259" s="35">
        <v>0.1</v>
      </c>
      <c r="C5259" s="33">
        <v>4527.6000000000004</v>
      </c>
      <c r="D5259" s="34" t="s">
        <v>13</v>
      </c>
      <c r="E5259" s="35">
        <v>0</v>
      </c>
      <c r="F5259" s="27">
        <f t="shared" si="410"/>
        <v>0.10353120017093975</v>
      </c>
      <c r="G5259" s="28">
        <f t="shared" si="411"/>
        <v>1128.9677480457326</v>
      </c>
      <c r="H5259" s="28">
        <f t="shared" si="412"/>
        <v>2.4951079878185207</v>
      </c>
      <c r="I5259" s="29">
        <f t="shared" si="413"/>
        <v>0.46685003072113224</v>
      </c>
      <c r="J5259" s="24">
        <f t="shared" si="414"/>
        <v>-0.27552186663747569</v>
      </c>
      <c r="K5259" s="21"/>
    </row>
    <row r="5260" spans="1:11">
      <c r="A5260" s="20">
        <v>5253</v>
      </c>
      <c r="B5260" s="35">
        <v>0.27</v>
      </c>
      <c r="C5260" s="33">
        <v>4527.6000000000004</v>
      </c>
      <c r="D5260" s="34" t="s">
        <v>13</v>
      </c>
      <c r="E5260" s="35">
        <v>0</v>
      </c>
      <c r="F5260" s="27">
        <f t="shared" si="410"/>
        <v>0.27538090458818604</v>
      </c>
      <c r="G5260" s="28">
        <f t="shared" si="411"/>
        <v>1128.9677480457326</v>
      </c>
      <c r="H5260" s="28">
        <f t="shared" si="412"/>
        <v>2.4951079878185207</v>
      </c>
      <c r="I5260" s="29">
        <f t="shared" si="413"/>
        <v>1.241766574276552</v>
      </c>
      <c r="J5260" s="24">
        <f t="shared" si="414"/>
        <v>-0.73681849710965464</v>
      </c>
      <c r="K5260" s="21"/>
    </row>
    <row r="5261" spans="1:11">
      <c r="A5261" s="20">
        <v>5254</v>
      </c>
      <c r="B5261" s="35">
        <v>0.23</v>
      </c>
      <c r="C5261" s="33">
        <v>4528.3999999999996</v>
      </c>
      <c r="D5261" s="34" t="s">
        <v>13</v>
      </c>
      <c r="E5261" s="35">
        <v>0</v>
      </c>
      <c r="F5261" s="27">
        <f t="shared" si="410"/>
        <v>0.23515130563817588</v>
      </c>
      <c r="G5261" s="28">
        <f t="shared" si="411"/>
        <v>1129.1343147252046</v>
      </c>
      <c r="H5261" s="28">
        <f t="shared" si="412"/>
        <v>2.4951079878185207</v>
      </c>
      <c r="I5261" s="29">
        <f t="shared" si="413"/>
        <v>1.060516935576401</v>
      </c>
      <c r="J5261" s="24">
        <f t="shared" si="414"/>
        <v>-0.62869236140010964</v>
      </c>
      <c r="K5261" s="21"/>
    </row>
    <row r="5262" spans="1:11">
      <c r="A5262" s="20">
        <v>5255</v>
      </c>
      <c r="B5262" s="35">
        <v>1.92</v>
      </c>
      <c r="C5262" s="33">
        <v>4528.3999999999996</v>
      </c>
      <c r="D5262" s="34" t="s">
        <v>13</v>
      </c>
      <c r="E5262" s="35">
        <v>1</v>
      </c>
      <c r="F5262" s="27">
        <f t="shared" si="410"/>
        <v>1.9012162843712916</v>
      </c>
      <c r="G5262" s="28">
        <f t="shared" si="411"/>
        <v>1129.1343147252046</v>
      </c>
      <c r="H5262" s="28">
        <f t="shared" si="412"/>
        <v>2.4951079878185207</v>
      </c>
      <c r="I5262" s="29">
        <f t="shared" si="413"/>
        <v>8.5743605050265117</v>
      </c>
      <c r="J5262" s="24">
        <f t="shared" si="414"/>
        <v>-3.9410762894971452</v>
      </c>
      <c r="K5262" s="21"/>
    </row>
    <row r="5263" spans="1:11">
      <c r="A5263" s="20">
        <v>5256</v>
      </c>
      <c r="B5263" s="35">
        <v>1.1200000000000001</v>
      </c>
      <c r="C5263" s="33">
        <v>2985.4</v>
      </c>
      <c r="D5263" s="34" t="s">
        <v>13</v>
      </c>
      <c r="E5263" s="35">
        <v>2</v>
      </c>
      <c r="F5263" s="27">
        <f t="shared" si="410"/>
        <v>1.1180886673905635</v>
      </c>
      <c r="G5263" s="28">
        <f t="shared" si="411"/>
        <v>797.36515852813307</v>
      </c>
      <c r="H5263" s="28">
        <f t="shared" si="412"/>
        <v>2.4951079878185207</v>
      </c>
      <c r="I5263" s="29">
        <f t="shared" si="413"/>
        <v>3.5608863133199438</v>
      </c>
      <c r="J5263" s="24">
        <f t="shared" si="414"/>
        <v>-1.078954787501992</v>
      </c>
      <c r="K5263" s="21"/>
    </row>
    <row r="5264" spans="1:11">
      <c r="A5264" s="20">
        <v>5257</v>
      </c>
      <c r="B5264" s="35">
        <v>1.88</v>
      </c>
      <c r="C5264" s="33">
        <v>2713.2</v>
      </c>
      <c r="D5264" s="34" t="s">
        <v>13</v>
      </c>
      <c r="E5264" s="35">
        <v>4</v>
      </c>
      <c r="F5264" s="27">
        <f t="shared" si="410"/>
        <v>1.8621983957630095</v>
      </c>
      <c r="G5264" s="28">
        <f t="shared" si="411"/>
        <v>736.18521894105754</v>
      </c>
      <c r="H5264" s="28">
        <f t="shared" si="412"/>
        <v>2.4951079878185207</v>
      </c>
      <c r="I5264" s="29">
        <f t="shared" si="413"/>
        <v>5.4756748252337992</v>
      </c>
      <c r="J5264" s="24">
        <f t="shared" si="414"/>
        <v>1.1439289370360477</v>
      </c>
      <c r="K5264" s="21"/>
    </row>
    <row r="5265" spans="1:11">
      <c r="A5265" s="20">
        <v>5258</v>
      </c>
      <c r="B5265" s="35">
        <v>0.25</v>
      </c>
      <c r="C5265" s="33">
        <v>2713.2</v>
      </c>
      <c r="D5265" s="34" t="s">
        <v>13</v>
      </c>
      <c r="E5265" s="35">
        <v>1</v>
      </c>
      <c r="F5265" s="27">
        <f t="shared" si="410"/>
        <v>0.25527824438317132</v>
      </c>
      <c r="G5265" s="28">
        <f t="shared" si="411"/>
        <v>736.18521894105754</v>
      </c>
      <c r="H5265" s="28">
        <f t="shared" si="412"/>
        <v>2.4951079878185207</v>
      </c>
      <c r="I5265" s="29">
        <f t="shared" si="413"/>
        <v>0.75062928814632301</v>
      </c>
      <c r="J5265" s="24">
        <f t="shared" si="414"/>
        <v>-1.522548358357708</v>
      </c>
      <c r="K5265" s="21"/>
    </row>
    <row r="5266" spans="1:11">
      <c r="A5266" s="20">
        <v>5259</v>
      </c>
      <c r="B5266" s="35">
        <v>0.31</v>
      </c>
      <c r="C5266" s="33">
        <v>2713.2</v>
      </c>
      <c r="D5266" s="34" t="s">
        <v>13</v>
      </c>
      <c r="E5266" s="35">
        <v>0</v>
      </c>
      <c r="F5266" s="27">
        <f t="shared" si="410"/>
        <v>0.31552044673340141</v>
      </c>
      <c r="G5266" s="28">
        <f t="shared" si="411"/>
        <v>736.18521894105754</v>
      </c>
      <c r="H5266" s="28">
        <f t="shared" si="412"/>
        <v>2.4951079878185207</v>
      </c>
      <c r="I5266" s="29">
        <f t="shared" si="413"/>
        <v>0.9277676164664036</v>
      </c>
      <c r="J5266" s="24">
        <f t="shared" si="414"/>
        <v>-0.63253537759213219</v>
      </c>
      <c r="K5266" s="21"/>
    </row>
    <row r="5267" spans="1:11">
      <c r="A5267" s="20">
        <v>5260</v>
      </c>
      <c r="B5267" s="35">
        <v>0.37</v>
      </c>
      <c r="C5267" s="33">
        <v>1730</v>
      </c>
      <c r="D5267" s="34" t="s">
        <v>13</v>
      </c>
      <c r="E5267" s="35">
        <v>0</v>
      </c>
      <c r="F5267" s="27">
        <f t="shared" si="410"/>
        <v>0.3755860585221602</v>
      </c>
      <c r="G5267" s="28">
        <f t="shared" si="411"/>
        <v>505.58779831722478</v>
      </c>
      <c r="H5267" s="28">
        <f t="shared" si="412"/>
        <v>2.4951079878185207</v>
      </c>
      <c r="I5267" s="29">
        <f t="shared" si="413"/>
        <v>0.75845646111848042</v>
      </c>
      <c r="J5267" s="24">
        <f t="shared" si="414"/>
        <v>-0.57019049220917239</v>
      </c>
      <c r="K5267" s="21"/>
    </row>
    <row r="5268" spans="1:11">
      <c r="A5268" s="20">
        <v>5261</v>
      </c>
      <c r="B5268" s="35">
        <v>0.23</v>
      </c>
      <c r="C5268" s="33">
        <v>68.400000000000006</v>
      </c>
      <c r="D5268" s="34" t="s">
        <v>13</v>
      </c>
      <c r="E5268" s="35">
        <v>0</v>
      </c>
      <c r="F5268" s="27">
        <f t="shared" si="410"/>
        <v>0.23515130563817588</v>
      </c>
      <c r="G5268" s="28">
        <f t="shared" si="411"/>
        <v>34.063381848753437</v>
      </c>
      <c r="H5268" s="28">
        <f t="shared" si="412"/>
        <v>2.4951079878185207</v>
      </c>
      <c r="I5268" s="29">
        <f t="shared" si="413"/>
        <v>3.19933535474922E-2</v>
      </c>
      <c r="J5268" s="24">
        <f t="shared" si="414"/>
        <v>-3.1230142979539771E-2</v>
      </c>
      <c r="K5268" s="21"/>
    </row>
    <row r="5269" spans="1:11">
      <c r="A5269" s="20">
        <v>5262</v>
      </c>
      <c r="B5269" s="35">
        <v>1.37</v>
      </c>
      <c r="C5269" s="33">
        <v>68.400000000000006</v>
      </c>
      <c r="D5269" s="34" t="s">
        <v>13</v>
      </c>
      <c r="E5269" s="35">
        <v>1</v>
      </c>
      <c r="F5269" s="27">
        <f t="shared" si="410"/>
        <v>1.3635153062376981</v>
      </c>
      <c r="G5269" s="28">
        <f t="shared" si="411"/>
        <v>34.063381848753437</v>
      </c>
      <c r="H5269" s="28">
        <f t="shared" si="412"/>
        <v>2.4951079878185207</v>
      </c>
      <c r="I5269" s="29">
        <f t="shared" si="413"/>
        <v>0.18551216265412765</v>
      </c>
      <c r="J5269" s="24">
        <f t="shared" si="414"/>
        <v>-1.9126846169986607</v>
      </c>
      <c r="K5269" s="21"/>
    </row>
    <row r="5270" spans="1:11">
      <c r="A5270" s="20">
        <v>5263</v>
      </c>
      <c r="B5270" s="35">
        <v>0.89</v>
      </c>
      <c r="C5270" s="33">
        <v>68.400000000000006</v>
      </c>
      <c r="D5270" s="34" t="s">
        <v>13</v>
      </c>
      <c r="E5270" s="35">
        <v>1</v>
      </c>
      <c r="F5270" s="27">
        <f t="shared" si="410"/>
        <v>0.89156448945820865</v>
      </c>
      <c r="G5270" s="28">
        <f t="shared" si="411"/>
        <v>34.063381848753437</v>
      </c>
      <c r="H5270" s="28">
        <f t="shared" si="412"/>
        <v>2.4951079878185207</v>
      </c>
      <c r="I5270" s="29">
        <f t="shared" si="413"/>
        <v>0.12130121006223778</v>
      </c>
      <c r="J5270" s="24">
        <f t="shared" si="414"/>
        <v>-2.2750903372542806</v>
      </c>
      <c r="K5270" s="21"/>
    </row>
    <row r="5271" spans="1:11">
      <c r="A5271" s="20">
        <v>5264</v>
      </c>
      <c r="B5271" s="35">
        <v>4.6900000000000004</v>
      </c>
      <c r="C5271" s="33">
        <v>109.6</v>
      </c>
      <c r="D5271" s="34" t="s">
        <v>13</v>
      </c>
      <c r="E5271" s="35">
        <v>0</v>
      </c>
      <c r="F5271" s="27">
        <f t="shared" si="410"/>
        <v>4.5820247423054115</v>
      </c>
      <c r="G5271" s="28">
        <f t="shared" si="411"/>
        <v>50.496294131916351</v>
      </c>
      <c r="H5271" s="28">
        <f t="shared" si="412"/>
        <v>2.4951079878185207</v>
      </c>
      <c r="I5271" s="29">
        <f t="shared" si="413"/>
        <v>0.92414803567093773</v>
      </c>
      <c r="J5271" s="24">
        <f t="shared" si="414"/>
        <v>-0.89332323993595963</v>
      </c>
      <c r="K5271" s="21"/>
    </row>
    <row r="5272" spans="1:11">
      <c r="A5272" s="20">
        <v>5265</v>
      </c>
      <c r="B5272" s="35">
        <v>1.35</v>
      </c>
      <c r="C5272" s="33">
        <v>109.6</v>
      </c>
      <c r="D5272" s="34" t="s">
        <v>13</v>
      </c>
      <c r="E5272" s="35">
        <v>2</v>
      </c>
      <c r="F5272" s="27">
        <f t="shared" si="410"/>
        <v>1.3439078040219441</v>
      </c>
      <c r="G5272" s="28">
        <f t="shared" si="411"/>
        <v>50.496294131916351</v>
      </c>
      <c r="H5272" s="28">
        <f t="shared" si="412"/>
        <v>2.4951079878185207</v>
      </c>
      <c r="I5272" s="29">
        <f t="shared" si="413"/>
        <v>0.27105260819365101</v>
      </c>
      <c r="J5272" s="24">
        <f t="shared" si="414"/>
        <v>-2.777141481089668</v>
      </c>
      <c r="K5272" s="21"/>
    </row>
    <row r="5273" spans="1:11">
      <c r="A5273" s="20">
        <v>5266</v>
      </c>
      <c r="B5273" s="35">
        <v>4.71</v>
      </c>
      <c r="C5273" s="33">
        <v>94.8</v>
      </c>
      <c r="D5273" s="34" t="s">
        <v>13</v>
      </c>
      <c r="E5273" s="35">
        <v>1</v>
      </c>
      <c r="F5273" s="27">
        <f t="shared" si="410"/>
        <v>4.6012691904667138</v>
      </c>
      <c r="G5273" s="28">
        <f t="shared" si="411"/>
        <v>44.735480800759248</v>
      </c>
      <c r="H5273" s="28">
        <f t="shared" si="412"/>
        <v>2.4951079878185207</v>
      </c>
      <c r="I5273" s="29">
        <f t="shared" si="413"/>
        <v>0.82215624305927548</v>
      </c>
      <c r="J5273" s="24">
        <f t="shared" si="414"/>
        <v>-1.0535591617056781</v>
      </c>
      <c r="K5273" s="21"/>
    </row>
    <row r="5274" spans="1:11">
      <c r="A5274" s="20">
        <v>5267</v>
      </c>
      <c r="B5274" s="35">
        <v>1.32</v>
      </c>
      <c r="C5274" s="33">
        <v>68.400000000000006</v>
      </c>
      <c r="D5274" s="34" t="s">
        <v>13</v>
      </c>
      <c r="E5274" s="35">
        <v>0</v>
      </c>
      <c r="F5274" s="27">
        <f t="shared" si="410"/>
        <v>1.314488320070146</v>
      </c>
      <c r="G5274" s="28">
        <f t="shared" si="411"/>
        <v>34.063381848753437</v>
      </c>
      <c r="H5274" s="28">
        <f t="shared" si="412"/>
        <v>2.4951079878185207</v>
      </c>
      <c r="I5274" s="29">
        <f t="shared" si="413"/>
        <v>0.17884182885534367</v>
      </c>
      <c r="J5274" s="24">
        <f t="shared" si="414"/>
        <v>-0.17468297824240064</v>
      </c>
      <c r="K5274" s="21"/>
    </row>
    <row r="5275" spans="1:11">
      <c r="A5275" s="20">
        <v>5268</v>
      </c>
      <c r="B5275" s="35">
        <v>5.29</v>
      </c>
      <c r="C5275" s="33">
        <v>68.400000000000006</v>
      </c>
      <c r="D5275" s="34" t="s">
        <v>13</v>
      </c>
      <c r="E5275" s="35">
        <v>0</v>
      </c>
      <c r="F5275" s="27">
        <f t="shared" si="410"/>
        <v>5.158842770544692</v>
      </c>
      <c r="G5275" s="28">
        <f t="shared" si="411"/>
        <v>34.063381848753437</v>
      </c>
      <c r="H5275" s="28">
        <f t="shared" si="412"/>
        <v>2.4951079878185207</v>
      </c>
      <c r="I5275" s="29">
        <f t="shared" si="413"/>
        <v>0.70188290133467779</v>
      </c>
      <c r="J5275" s="24">
        <f t="shared" si="414"/>
        <v>-0.6858888141180941</v>
      </c>
      <c r="K5275" s="21"/>
    </row>
    <row r="5276" spans="1:11">
      <c r="A5276" s="20">
        <v>5269</v>
      </c>
      <c r="B5276" s="35">
        <v>2.57</v>
      </c>
      <c r="C5276" s="33">
        <v>68.400000000000006</v>
      </c>
      <c r="D5276" s="34" t="s">
        <v>13</v>
      </c>
      <c r="E5276" s="35">
        <v>0</v>
      </c>
      <c r="F5276" s="27">
        <f t="shared" si="410"/>
        <v>2.5336984126755087</v>
      </c>
      <c r="G5276" s="28">
        <f t="shared" si="411"/>
        <v>34.063381848753437</v>
      </c>
      <c r="H5276" s="28">
        <f t="shared" si="412"/>
        <v>2.4951079878185207</v>
      </c>
      <c r="I5276" s="29">
        <f t="shared" si="413"/>
        <v>0.34472064222418392</v>
      </c>
      <c r="J5276" s="24">
        <f t="shared" si="414"/>
        <v>-0.33678204015404134</v>
      </c>
      <c r="K5276" s="21"/>
    </row>
    <row r="5277" spans="1:11">
      <c r="A5277" s="20">
        <v>5270</v>
      </c>
      <c r="B5277" s="35">
        <v>10.91</v>
      </c>
      <c r="C5277" s="33">
        <v>68.400000000000006</v>
      </c>
      <c r="D5277" s="34" t="s">
        <v>13</v>
      </c>
      <c r="E5277" s="35">
        <v>2</v>
      </c>
      <c r="F5277" s="27">
        <f t="shared" si="410"/>
        <v>10.524062917675055</v>
      </c>
      <c r="G5277" s="28">
        <f t="shared" si="411"/>
        <v>34.063381848753437</v>
      </c>
      <c r="H5277" s="28">
        <f t="shared" si="412"/>
        <v>2.4951079878185207</v>
      </c>
      <c r="I5277" s="29">
        <f t="shared" si="413"/>
        <v>1.4318443385524131</v>
      </c>
      <c r="J5277" s="24">
        <f t="shared" si="414"/>
        <v>-0.74056055156189871</v>
      </c>
      <c r="K5277" s="21"/>
    </row>
    <row r="5278" spans="1:11">
      <c r="A5278" s="20">
        <v>5271</v>
      </c>
      <c r="B5278" s="35">
        <v>9.81</v>
      </c>
      <c r="C5278" s="33">
        <v>120</v>
      </c>
      <c r="D5278" s="34" t="s">
        <v>13</v>
      </c>
      <c r="E5278" s="35">
        <v>1</v>
      </c>
      <c r="F5278" s="27">
        <f t="shared" si="410"/>
        <v>9.4781443212199061</v>
      </c>
      <c r="G5278" s="28">
        <f t="shared" si="411"/>
        <v>54.467115483785108</v>
      </c>
      <c r="H5278" s="28">
        <f t="shared" si="412"/>
        <v>2.4951079878185207</v>
      </c>
      <c r="I5278" s="29">
        <f t="shared" si="413"/>
        <v>2.0619698050474469</v>
      </c>
      <c r="J5278" s="24">
        <f t="shared" si="414"/>
        <v>-1.3369690315330587</v>
      </c>
      <c r="K5278" s="21"/>
    </row>
    <row r="5279" spans="1:11">
      <c r="A5279" s="20">
        <v>5272</v>
      </c>
      <c r="B5279" s="35">
        <v>1.45</v>
      </c>
      <c r="C5279" s="33">
        <v>120</v>
      </c>
      <c r="D5279" s="34" t="s">
        <v>13</v>
      </c>
      <c r="E5279" s="35">
        <v>0</v>
      </c>
      <c r="F5279" s="27">
        <f t="shared" si="410"/>
        <v>1.4419027993005316</v>
      </c>
      <c r="G5279" s="28">
        <f t="shared" si="411"/>
        <v>54.467115483785108</v>
      </c>
      <c r="H5279" s="28">
        <f t="shared" si="412"/>
        <v>2.4951079878185207</v>
      </c>
      <c r="I5279" s="29">
        <f t="shared" si="413"/>
        <v>0.31368587913508555</v>
      </c>
      <c r="J5279" s="24">
        <f t="shared" si="414"/>
        <v>-0.30224795945219451</v>
      </c>
      <c r="K5279" s="21"/>
    </row>
    <row r="5280" spans="1:11">
      <c r="A5280" s="20">
        <v>5273</v>
      </c>
      <c r="B5280" s="35">
        <v>0.3</v>
      </c>
      <c r="C5280" s="33">
        <v>1068</v>
      </c>
      <c r="D5280" s="34" t="s">
        <v>13</v>
      </c>
      <c r="E5280" s="35">
        <v>0</v>
      </c>
      <c r="F5280" s="27">
        <f t="shared" si="410"/>
        <v>0.3054933002787984</v>
      </c>
      <c r="G5280" s="28">
        <f t="shared" si="411"/>
        <v>337.9739808360244</v>
      </c>
      <c r="H5280" s="28">
        <f t="shared" si="412"/>
        <v>2.4951079878185207</v>
      </c>
      <c r="I5280" s="29">
        <f t="shared" si="413"/>
        <v>0.4123913670104995</v>
      </c>
      <c r="J5280" s="24">
        <f t="shared" si="414"/>
        <v>-0.33598713765405841</v>
      </c>
      <c r="K5280" s="21"/>
    </row>
    <row r="5281" spans="1:11">
      <c r="A5281" s="20">
        <v>5274</v>
      </c>
      <c r="B5281" s="35">
        <v>0.96</v>
      </c>
      <c r="C5281" s="33">
        <v>1068</v>
      </c>
      <c r="D5281" s="34" t="s">
        <v>13</v>
      </c>
      <c r="E5281" s="35">
        <v>0</v>
      </c>
      <c r="F5281" s="27">
        <f t="shared" si="410"/>
        <v>0.96059081061429386</v>
      </c>
      <c r="G5281" s="28">
        <f t="shared" si="411"/>
        <v>337.9739808360244</v>
      </c>
      <c r="H5281" s="28">
        <f t="shared" si="412"/>
        <v>2.4951079878185207</v>
      </c>
      <c r="I5281" s="29">
        <f t="shared" si="413"/>
        <v>1.2967202788585837</v>
      </c>
      <c r="J5281" s="24">
        <f t="shared" si="414"/>
        <v>-1.0596921783138575</v>
      </c>
      <c r="K5281" s="21"/>
    </row>
    <row r="5282" spans="1:11">
      <c r="A5282" s="20">
        <v>5275</v>
      </c>
      <c r="B5282" s="35">
        <v>2.48</v>
      </c>
      <c r="C5282" s="33">
        <v>1068</v>
      </c>
      <c r="D5282" s="34" t="s">
        <v>13</v>
      </c>
      <c r="E5282" s="35">
        <v>6</v>
      </c>
      <c r="F5282" s="27">
        <f t="shared" si="410"/>
        <v>2.446283587123899</v>
      </c>
      <c r="G5282" s="28">
        <f t="shared" si="411"/>
        <v>337.9739808360244</v>
      </c>
      <c r="H5282" s="28">
        <f t="shared" si="412"/>
        <v>2.4951079878185207</v>
      </c>
      <c r="I5282" s="29">
        <f t="shared" si="413"/>
        <v>3.3022859475762676</v>
      </c>
      <c r="J5282" s="24">
        <f t="shared" si="414"/>
        <v>3.8762755752958427</v>
      </c>
      <c r="K5282" s="21"/>
    </row>
    <row r="5283" spans="1:11">
      <c r="A5283" s="20">
        <v>5276</v>
      </c>
      <c r="B5283" s="35">
        <v>1.89</v>
      </c>
      <c r="C5283" s="33">
        <v>483.4</v>
      </c>
      <c r="D5283" s="34" t="s">
        <v>13</v>
      </c>
      <c r="E5283" s="35">
        <v>1</v>
      </c>
      <c r="F5283" s="27">
        <f t="shared" si="410"/>
        <v>1.8719540306307445</v>
      </c>
      <c r="G5283" s="28">
        <f t="shared" si="411"/>
        <v>174.34894921805554</v>
      </c>
      <c r="H5283" s="28">
        <f t="shared" si="412"/>
        <v>2.4951079878185207</v>
      </c>
      <c r="I5283" s="29">
        <f t="shared" si="413"/>
        <v>1.3035843013044923</v>
      </c>
      <c r="J5283" s="24">
        <f t="shared" si="414"/>
        <v>-1.1197643688018992</v>
      </c>
      <c r="K5283" s="21"/>
    </row>
    <row r="5284" spans="1:11">
      <c r="A5284" s="20">
        <v>5277</v>
      </c>
      <c r="B5284" s="35">
        <v>0.79</v>
      </c>
      <c r="C5284" s="33">
        <v>483.4</v>
      </c>
      <c r="D5284" s="34" t="s">
        <v>13</v>
      </c>
      <c r="E5284" s="35">
        <v>2</v>
      </c>
      <c r="F5284" s="27">
        <f t="shared" si="410"/>
        <v>0.79281156887555493</v>
      </c>
      <c r="G5284" s="28">
        <f t="shared" si="411"/>
        <v>174.34894921805554</v>
      </c>
      <c r="H5284" s="28">
        <f t="shared" si="412"/>
        <v>2.4951079878185207</v>
      </c>
      <c r="I5284" s="29">
        <f t="shared" si="413"/>
        <v>0.55209513597432081</v>
      </c>
      <c r="J5284" s="24">
        <f t="shared" si="414"/>
        <v>-1.7532717606957382</v>
      </c>
      <c r="K5284" s="21"/>
    </row>
    <row r="5285" spans="1:11">
      <c r="A5285" s="20">
        <v>5278</v>
      </c>
      <c r="B5285" s="35">
        <v>1.5</v>
      </c>
      <c r="C5285" s="33">
        <v>141.19999999999999</v>
      </c>
      <c r="D5285" s="34" t="s">
        <v>13</v>
      </c>
      <c r="E5285" s="35">
        <v>10</v>
      </c>
      <c r="F5285" s="27">
        <f t="shared" si="410"/>
        <v>1.4908616519182913</v>
      </c>
      <c r="G5285" s="28">
        <f t="shared" si="411"/>
        <v>62.392246094284545</v>
      </c>
      <c r="H5285" s="28">
        <f t="shared" si="412"/>
        <v>2.4951079878185207</v>
      </c>
      <c r="I5285" s="29">
        <f t="shared" si="413"/>
        <v>0.37152887465206602</v>
      </c>
      <c r="J5285" s="24">
        <f t="shared" si="414"/>
        <v>-4.460673638440479</v>
      </c>
      <c r="K5285" s="21"/>
    </row>
    <row r="5286" spans="1:11">
      <c r="A5286" s="20">
        <v>5279</v>
      </c>
      <c r="B5286" s="35">
        <v>2.59</v>
      </c>
      <c r="C5286" s="33">
        <v>141.19999999999999</v>
      </c>
      <c r="D5286" s="34" t="s">
        <v>13</v>
      </c>
      <c r="E5286" s="35">
        <v>0</v>
      </c>
      <c r="F5286" s="27">
        <f t="shared" si="410"/>
        <v>2.553117606867775</v>
      </c>
      <c r="G5286" s="28">
        <f t="shared" si="411"/>
        <v>62.392246094284545</v>
      </c>
      <c r="H5286" s="28">
        <f t="shared" si="412"/>
        <v>2.4951079878185207</v>
      </c>
      <c r="I5286" s="29">
        <f t="shared" si="413"/>
        <v>0.63624744127897614</v>
      </c>
      <c r="J5286" s="24">
        <f t="shared" si="414"/>
        <v>-0.61007395501782824</v>
      </c>
      <c r="K5286" s="21"/>
    </row>
    <row r="5287" spans="1:11">
      <c r="A5287" s="20">
        <v>5280</v>
      </c>
      <c r="B5287" s="35">
        <v>0.03</v>
      </c>
      <c r="C5287" s="33">
        <v>141.19999999999999</v>
      </c>
      <c r="D5287" s="34" t="s">
        <v>13</v>
      </c>
      <c r="E5287" s="35">
        <v>0</v>
      </c>
      <c r="F5287" s="27">
        <f t="shared" si="410"/>
        <v>3.1628088022045274E-2</v>
      </c>
      <c r="G5287" s="28">
        <f t="shared" si="411"/>
        <v>62.392246094284545</v>
      </c>
      <c r="H5287" s="28">
        <f t="shared" si="412"/>
        <v>2.4951079878185207</v>
      </c>
      <c r="I5287" s="29">
        <f t="shared" si="413"/>
        <v>7.8818500261961157E-3</v>
      </c>
      <c r="J5287" s="24">
        <f t="shared" si="414"/>
        <v>-7.5363763058271527E-3</v>
      </c>
      <c r="K5287" s="21"/>
    </row>
    <row r="5288" spans="1:11">
      <c r="A5288" s="20">
        <v>5281</v>
      </c>
      <c r="B5288" s="35">
        <v>3.4</v>
      </c>
      <c r="C5288" s="33">
        <v>1381.8</v>
      </c>
      <c r="D5288" s="34" t="s">
        <v>13</v>
      </c>
      <c r="E5288" s="35">
        <v>10</v>
      </c>
      <c r="F5288" s="27">
        <f t="shared" si="410"/>
        <v>3.3378657573435015</v>
      </c>
      <c r="G5288" s="28">
        <f t="shared" si="411"/>
        <v>419.08196716225871</v>
      </c>
      <c r="H5288" s="28">
        <f t="shared" si="412"/>
        <v>2.4951079878185207</v>
      </c>
      <c r="I5288" s="29">
        <f t="shared" si="413"/>
        <v>5.5871772311482379</v>
      </c>
      <c r="J5288" s="24">
        <f t="shared" si="414"/>
        <v>11.84297348517871</v>
      </c>
      <c r="K5288" s="21"/>
    </row>
    <row r="5289" spans="1:11">
      <c r="A5289" s="20">
        <v>5282</v>
      </c>
      <c r="B5289" s="35">
        <v>0.81</v>
      </c>
      <c r="C5289" s="33">
        <v>1381.8</v>
      </c>
      <c r="D5289" s="34" t="s">
        <v>13</v>
      </c>
      <c r="E5289" s="35">
        <v>1</v>
      </c>
      <c r="F5289" s="27">
        <f t="shared" si="410"/>
        <v>0.81257651063161873</v>
      </c>
      <c r="G5289" s="28">
        <f t="shared" si="411"/>
        <v>419.08196716225871</v>
      </c>
      <c r="H5289" s="28">
        <f t="shared" si="412"/>
        <v>2.4951079878185207</v>
      </c>
      <c r="I5289" s="29">
        <f t="shared" si="413"/>
        <v>1.3601532562472225</v>
      </c>
      <c r="J5289" s="24">
        <f t="shared" si="414"/>
        <v>-1.2264816569477706</v>
      </c>
      <c r="K5289" s="21"/>
    </row>
    <row r="5290" spans="1:11">
      <c r="A5290" s="20">
        <v>5283</v>
      </c>
      <c r="B5290" s="35">
        <v>0.11</v>
      </c>
      <c r="C5290" s="33">
        <v>1278.2</v>
      </c>
      <c r="D5290" s="34" t="s">
        <v>13</v>
      </c>
      <c r="E5290" s="35">
        <v>0</v>
      </c>
      <c r="F5290" s="27">
        <f t="shared" si="410"/>
        <v>0.11372084924350692</v>
      </c>
      <c r="G5290" s="28">
        <f t="shared" si="411"/>
        <v>392.67834956446256</v>
      </c>
      <c r="H5290" s="28">
        <f t="shared" si="412"/>
        <v>2.4951079878185207</v>
      </c>
      <c r="I5290" s="29">
        <f t="shared" si="413"/>
        <v>0.17836172301496267</v>
      </c>
      <c r="J5290" s="24">
        <f t="shared" si="414"/>
        <v>-0.14093892871205529</v>
      </c>
      <c r="K5290" s="21"/>
    </row>
    <row r="5291" spans="1:11">
      <c r="A5291" s="20">
        <v>5284</v>
      </c>
      <c r="B5291" s="35">
        <v>3.24</v>
      </c>
      <c r="C5291" s="33">
        <v>2090.4</v>
      </c>
      <c r="D5291" s="34" t="s">
        <v>13</v>
      </c>
      <c r="E5291" s="35">
        <v>18</v>
      </c>
      <c r="F5291" s="27">
        <f t="shared" si="410"/>
        <v>3.1831012963719139</v>
      </c>
      <c r="G5291" s="28">
        <f t="shared" si="411"/>
        <v>592.13447527464962</v>
      </c>
      <c r="H5291" s="28">
        <f t="shared" si="412"/>
        <v>2.4951079878185207</v>
      </c>
      <c r="I5291" s="29">
        <f t="shared" si="413"/>
        <v>7.5282739532885898</v>
      </c>
      <c r="J5291" s="24">
        <f t="shared" si="414"/>
        <v>31.015826928605577</v>
      </c>
      <c r="K5291" s="21"/>
    </row>
    <row r="5292" spans="1:11">
      <c r="A5292" s="20">
        <v>5285</v>
      </c>
      <c r="B5292" s="35">
        <v>0.28999999999999998</v>
      </c>
      <c r="C5292" s="33">
        <v>2090.4</v>
      </c>
      <c r="D5292" s="34" t="s">
        <v>13</v>
      </c>
      <c r="E5292" s="35">
        <v>1</v>
      </c>
      <c r="F5292" s="27">
        <f t="shared" si="410"/>
        <v>0.29546111423067112</v>
      </c>
      <c r="G5292" s="28">
        <f t="shared" si="411"/>
        <v>592.13447527464962</v>
      </c>
      <c r="H5292" s="28">
        <f t="shared" si="412"/>
        <v>2.4951079878185207</v>
      </c>
      <c r="I5292" s="29">
        <f t="shared" si="413"/>
        <v>0.69878775551618433</v>
      </c>
      <c r="J5292" s="24">
        <f t="shared" si="414"/>
        <v>-1.4807093093518526</v>
      </c>
      <c r="K5292" s="21"/>
    </row>
    <row r="5293" spans="1:11">
      <c r="A5293" s="20">
        <v>5286</v>
      </c>
      <c r="B5293" s="35">
        <v>1.81</v>
      </c>
      <c r="C5293" s="33">
        <v>2090.4</v>
      </c>
      <c r="D5293" s="34" t="s">
        <v>13</v>
      </c>
      <c r="E5293" s="35">
        <v>7</v>
      </c>
      <c r="F5293" s="27">
        <f t="shared" si="410"/>
        <v>1.793886811663794</v>
      </c>
      <c r="G5293" s="28">
        <f t="shared" si="411"/>
        <v>592.13447527464962</v>
      </c>
      <c r="H5293" s="28">
        <f t="shared" si="412"/>
        <v>2.4951079878185207</v>
      </c>
      <c r="I5293" s="29">
        <f t="shared" si="413"/>
        <v>4.2426772201026886</v>
      </c>
      <c r="J5293" s="24">
        <f t="shared" si="414"/>
        <v>5.8043838955196705</v>
      </c>
      <c r="K5293" s="21"/>
    </row>
    <row r="5294" spans="1:11">
      <c r="A5294" s="20">
        <v>5287</v>
      </c>
      <c r="B5294" s="35">
        <v>0.88</v>
      </c>
      <c r="C5294" s="33">
        <v>1891.4</v>
      </c>
      <c r="D5294" s="34" t="s">
        <v>13</v>
      </c>
      <c r="E5294" s="35">
        <v>0</v>
      </c>
      <c r="F5294" s="27">
        <f t="shared" si="410"/>
        <v>0.88169704974220398</v>
      </c>
      <c r="G5294" s="28">
        <f t="shared" si="411"/>
        <v>544.68140672092954</v>
      </c>
      <c r="H5294" s="28">
        <f t="shared" si="412"/>
        <v>2.4951079878185207</v>
      </c>
      <c r="I5294" s="29">
        <f t="shared" si="413"/>
        <v>1.9181675773648896</v>
      </c>
      <c r="J5294" s="24">
        <f t="shared" si="414"/>
        <v>-1.4214642097261065</v>
      </c>
      <c r="K5294" s="21"/>
    </row>
    <row r="5295" spans="1:11">
      <c r="A5295" s="20">
        <v>5288</v>
      </c>
      <c r="B5295" s="35">
        <v>0.86</v>
      </c>
      <c r="C5295" s="33">
        <v>936</v>
      </c>
      <c r="D5295" s="34" t="s">
        <v>13</v>
      </c>
      <c r="E5295" s="35">
        <v>2</v>
      </c>
      <c r="F5295" s="27">
        <f t="shared" si="410"/>
        <v>0.86195708022689366</v>
      </c>
      <c r="G5295" s="28">
        <f t="shared" si="411"/>
        <v>302.71999517034567</v>
      </c>
      <c r="H5295" s="28">
        <f t="shared" si="412"/>
        <v>2.4951079878185207</v>
      </c>
      <c r="I5295" s="29">
        <f t="shared" si="413"/>
        <v>1.0422006915617543</v>
      </c>
      <c r="J5295" s="24">
        <f t="shared" si="414"/>
        <v>-1.1538633838099157</v>
      </c>
      <c r="K5295" s="21"/>
    </row>
    <row r="5296" spans="1:11">
      <c r="A5296" s="20">
        <v>5289</v>
      </c>
      <c r="B5296" s="35">
        <v>0.35</v>
      </c>
      <c r="C5296" s="33">
        <v>936</v>
      </c>
      <c r="D5296" s="34" t="s">
        <v>13</v>
      </c>
      <c r="E5296" s="35">
        <v>0</v>
      </c>
      <c r="F5296" s="27">
        <f t="shared" si="410"/>
        <v>0.35558178699110726</v>
      </c>
      <c r="G5296" s="28">
        <f t="shared" si="411"/>
        <v>302.71999517034567</v>
      </c>
      <c r="H5296" s="28">
        <f t="shared" si="412"/>
        <v>2.4951079878185207</v>
      </c>
      <c r="I5296" s="29">
        <f t="shared" si="413"/>
        <v>0.42993739805623071</v>
      </c>
      <c r="J5296" s="24">
        <f t="shared" si="414"/>
        <v>-0.35694681433064868</v>
      </c>
      <c r="K5296" s="21"/>
    </row>
    <row r="5297" spans="1:11">
      <c r="A5297" s="20">
        <v>5290</v>
      </c>
      <c r="B5297" s="35">
        <v>0.31</v>
      </c>
      <c r="C5297" s="33">
        <v>936</v>
      </c>
      <c r="D5297" s="34" t="s">
        <v>13</v>
      </c>
      <c r="E5297" s="35">
        <v>1</v>
      </c>
      <c r="F5297" s="27">
        <f t="shared" si="410"/>
        <v>0.31552044673340141</v>
      </c>
      <c r="G5297" s="28">
        <f t="shared" si="411"/>
        <v>302.71999517034567</v>
      </c>
      <c r="H5297" s="28">
        <f t="shared" si="412"/>
        <v>2.4951079878185207</v>
      </c>
      <c r="I5297" s="29">
        <f t="shared" si="413"/>
        <v>0.38149884179948373</v>
      </c>
      <c r="J5297" s="24">
        <f t="shared" si="414"/>
        <v>-1.6420836567504324</v>
      </c>
      <c r="K5297" s="21"/>
    </row>
    <row r="5298" spans="1:11">
      <c r="A5298" s="20">
        <v>5291</v>
      </c>
      <c r="B5298" s="35">
        <v>3.27</v>
      </c>
      <c r="C5298" s="33">
        <v>741.4</v>
      </c>
      <c r="D5298" s="34" t="s">
        <v>13</v>
      </c>
      <c r="E5298" s="35">
        <v>1</v>
      </c>
      <c r="F5298" s="27">
        <f t="shared" si="410"/>
        <v>3.2121282400423756</v>
      </c>
      <c r="G5298" s="28">
        <f t="shared" si="411"/>
        <v>249.18322469313296</v>
      </c>
      <c r="H5298" s="28">
        <f t="shared" si="412"/>
        <v>2.4951079878185207</v>
      </c>
      <c r="I5298" s="29">
        <f t="shared" si="413"/>
        <v>3.196953247832766</v>
      </c>
      <c r="J5298" s="24">
        <f t="shared" si="414"/>
        <v>-1.8803143929573132</v>
      </c>
      <c r="K5298" s="21"/>
    </row>
    <row r="5299" spans="1:11">
      <c r="A5299" s="20">
        <v>5292</v>
      </c>
      <c r="B5299" s="35">
        <v>1.71</v>
      </c>
      <c r="C5299" s="33">
        <v>5022.8</v>
      </c>
      <c r="D5299" s="34" t="s">
        <v>13</v>
      </c>
      <c r="E5299" s="35">
        <v>7</v>
      </c>
      <c r="F5299" s="27">
        <f t="shared" si="410"/>
        <v>1.6962293286420989</v>
      </c>
      <c r="G5299" s="28">
        <f t="shared" si="411"/>
        <v>1231.18103777378</v>
      </c>
      <c r="H5299" s="28">
        <f t="shared" si="412"/>
        <v>2.4951079878185207</v>
      </c>
      <c r="I5299" s="29">
        <f t="shared" si="413"/>
        <v>8.3412491572133867</v>
      </c>
      <c r="J5299" s="24">
        <f t="shared" si="414"/>
        <v>6.1197537938228699</v>
      </c>
      <c r="K5299" s="21"/>
    </row>
    <row r="5300" spans="1:11">
      <c r="A5300" s="20">
        <v>5293</v>
      </c>
      <c r="B5300" s="35">
        <v>0.84</v>
      </c>
      <c r="C5300" s="33">
        <v>7354.8</v>
      </c>
      <c r="D5300" s="34" t="s">
        <v>13</v>
      </c>
      <c r="E5300" s="35">
        <v>6</v>
      </c>
      <c r="F5300" s="27">
        <f t="shared" si="410"/>
        <v>0.84221019012637111</v>
      </c>
      <c r="G5300" s="28">
        <f t="shared" si="411"/>
        <v>1692.8567694691435</v>
      </c>
      <c r="H5300" s="28">
        <f t="shared" si="412"/>
        <v>2.4951079878185207</v>
      </c>
      <c r="I5300" s="29">
        <f t="shared" si="413"/>
        <v>5.6946274096922984</v>
      </c>
      <c r="J5300" s="24">
        <f t="shared" si="414"/>
        <v>4.0925676123271053</v>
      </c>
      <c r="K5300" s="21"/>
    </row>
    <row r="5301" spans="1:11">
      <c r="A5301" s="20">
        <v>5294</v>
      </c>
      <c r="B5301" s="35">
        <v>2.11</v>
      </c>
      <c r="C5301" s="33">
        <v>9338.4</v>
      </c>
      <c r="D5301" s="34" t="s">
        <v>13</v>
      </c>
      <c r="E5301" s="35">
        <v>21</v>
      </c>
      <c r="F5301" s="27">
        <f t="shared" si="410"/>
        <v>2.0863881807874489</v>
      </c>
      <c r="G5301" s="28">
        <f t="shared" si="411"/>
        <v>2066.3883960644935</v>
      </c>
      <c r="H5301" s="28">
        <f t="shared" si="412"/>
        <v>2.4951079878185207</v>
      </c>
      <c r="I5301" s="29">
        <f t="shared" si="413"/>
        <v>17.219941670898478</v>
      </c>
      <c r="J5301" s="24">
        <f t="shared" si="414"/>
        <v>42.074502101253557</v>
      </c>
      <c r="K5301" s="21"/>
    </row>
    <row r="5302" spans="1:11">
      <c r="A5302" s="20">
        <v>5295</v>
      </c>
      <c r="B5302" s="35">
        <v>0.45</v>
      </c>
      <c r="C5302" s="33">
        <v>9338.4</v>
      </c>
      <c r="D5302" s="34" t="s">
        <v>13</v>
      </c>
      <c r="E5302" s="35">
        <v>3</v>
      </c>
      <c r="F5302" s="27">
        <f t="shared" si="410"/>
        <v>0.45544824630362002</v>
      </c>
      <c r="G5302" s="28">
        <f t="shared" si="411"/>
        <v>2066.3883960644935</v>
      </c>
      <c r="H5302" s="28">
        <f t="shared" si="412"/>
        <v>2.4951079878185207</v>
      </c>
      <c r="I5302" s="29">
        <f t="shared" si="413"/>
        <v>3.7590283091525651</v>
      </c>
      <c r="J5302" s="24">
        <f t="shared" si="414"/>
        <v>-0.37726781883705662</v>
      </c>
      <c r="K5302" s="21"/>
    </row>
    <row r="5303" spans="1:11">
      <c r="A5303" s="20">
        <v>5296</v>
      </c>
      <c r="B5303" s="35">
        <v>0.7</v>
      </c>
      <c r="C5303" s="33">
        <v>7170.8</v>
      </c>
      <c r="D5303" s="34" t="s">
        <v>13</v>
      </c>
      <c r="E5303" s="35">
        <v>0</v>
      </c>
      <c r="F5303" s="27">
        <f t="shared" si="410"/>
        <v>0.7037730075941635</v>
      </c>
      <c r="G5303" s="28">
        <f t="shared" si="411"/>
        <v>1657.4193277850161</v>
      </c>
      <c r="H5303" s="28">
        <f t="shared" si="412"/>
        <v>2.4951079878185207</v>
      </c>
      <c r="I5303" s="29">
        <f t="shared" si="413"/>
        <v>4.6589667694802337</v>
      </c>
      <c r="J5303" s="24">
        <f t="shared" si="414"/>
        <v>-2.3935972783509651</v>
      </c>
      <c r="K5303" s="21"/>
    </row>
    <row r="5304" spans="1:11">
      <c r="A5304" s="20">
        <v>5297</v>
      </c>
      <c r="B5304" s="35">
        <v>0.2</v>
      </c>
      <c r="C5304" s="33">
        <v>6126.2</v>
      </c>
      <c r="D5304" s="34" t="s">
        <v>13</v>
      </c>
      <c r="E5304" s="35">
        <v>0</v>
      </c>
      <c r="F5304" s="27">
        <f t="shared" si="410"/>
        <v>0.20491056288537593</v>
      </c>
      <c r="G5304" s="28">
        <f t="shared" si="411"/>
        <v>1453.2404559745064</v>
      </c>
      <c r="H5304" s="28">
        <f t="shared" si="412"/>
        <v>2.4951079878185207</v>
      </c>
      <c r="I5304" s="29">
        <f t="shared" si="413"/>
        <v>1.1893958904816742</v>
      </c>
      <c r="J5304" s="24">
        <f t="shared" si="414"/>
        <v>-0.64000854116081851</v>
      </c>
      <c r="K5304" s="21"/>
    </row>
    <row r="5305" spans="1:11">
      <c r="A5305" s="20">
        <v>5298</v>
      </c>
      <c r="B5305" s="35">
        <v>0.4</v>
      </c>
      <c r="C5305" s="33">
        <v>6126.2</v>
      </c>
      <c r="D5305" s="34" t="s">
        <v>13</v>
      </c>
      <c r="E5305" s="35">
        <v>5</v>
      </c>
      <c r="F5305" s="27">
        <f t="shared" si="410"/>
        <v>0.40556217558257712</v>
      </c>
      <c r="G5305" s="28">
        <f t="shared" si="411"/>
        <v>1453.2404559745064</v>
      </c>
      <c r="H5305" s="28">
        <f t="shared" si="412"/>
        <v>2.4951079878185207</v>
      </c>
      <c r="I5305" s="29">
        <f t="shared" si="413"/>
        <v>2.3540708598929458</v>
      </c>
      <c r="J5305" s="24">
        <f t="shared" si="414"/>
        <v>1.8399519584186566</v>
      </c>
      <c r="K5305" s="21"/>
    </row>
    <row r="5306" spans="1:11">
      <c r="A5306" s="20">
        <v>5299</v>
      </c>
      <c r="B5306" s="35">
        <v>0.2</v>
      </c>
      <c r="C5306" s="33">
        <v>6126.2</v>
      </c>
      <c r="D5306" s="34" t="s">
        <v>13</v>
      </c>
      <c r="E5306" s="35">
        <v>2</v>
      </c>
      <c r="F5306" s="27">
        <f t="shared" si="410"/>
        <v>0.20491056288537593</v>
      </c>
      <c r="G5306" s="28">
        <f t="shared" si="411"/>
        <v>1453.2404559745064</v>
      </c>
      <c r="H5306" s="28">
        <f t="shared" si="412"/>
        <v>2.4951079878185207</v>
      </c>
      <c r="I5306" s="29">
        <f t="shared" si="413"/>
        <v>1.1893958904816742</v>
      </c>
      <c r="J5306" s="24">
        <f t="shared" si="414"/>
        <v>-1.5408761418028765</v>
      </c>
      <c r="K5306" s="21"/>
    </row>
    <row r="5307" spans="1:11">
      <c r="A5307" s="20">
        <v>5300</v>
      </c>
      <c r="B5307" s="35">
        <v>0.06</v>
      </c>
      <c r="C5307" s="33">
        <v>6494.6</v>
      </c>
      <c r="D5307" s="34" t="s">
        <v>13</v>
      </c>
      <c r="E5307" s="35">
        <v>0</v>
      </c>
      <c r="F5307" s="27">
        <f t="shared" si="410"/>
        <v>6.2598804117839746E-2</v>
      </c>
      <c r="G5307" s="28">
        <f t="shared" si="411"/>
        <v>1525.8587501608729</v>
      </c>
      <c r="H5307" s="28">
        <f t="shared" si="412"/>
        <v>2.4951079878185207</v>
      </c>
      <c r="I5307" s="29">
        <f t="shared" si="413"/>
        <v>0.38150916628957343</v>
      </c>
      <c r="J5307" s="24">
        <f t="shared" si="414"/>
        <v>-0.19976972865200768</v>
      </c>
      <c r="K5307" s="21"/>
    </row>
    <row r="5308" spans="1:11">
      <c r="A5308" s="20">
        <v>5301</v>
      </c>
      <c r="B5308" s="35">
        <v>2.9</v>
      </c>
      <c r="C5308" s="33">
        <v>6494.6</v>
      </c>
      <c r="D5308" s="34" t="s">
        <v>13</v>
      </c>
      <c r="E5308" s="35">
        <v>7</v>
      </c>
      <c r="F5308" s="27">
        <f t="shared" si="410"/>
        <v>2.853836464204385</v>
      </c>
      <c r="G5308" s="28">
        <f t="shared" si="411"/>
        <v>1525.8587501608729</v>
      </c>
      <c r="H5308" s="28">
        <f t="shared" si="412"/>
        <v>2.4951079878185207</v>
      </c>
      <c r="I5308" s="29">
        <f t="shared" si="413"/>
        <v>17.392740732488164</v>
      </c>
      <c r="J5308" s="24">
        <f t="shared" si="414"/>
        <v>4.7608140913634358</v>
      </c>
      <c r="K5308" s="21"/>
    </row>
    <row r="5309" spans="1:11">
      <c r="A5309" s="20">
        <v>5302</v>
      </c>
      <c r="B5309" s="35">
        <v>9.6300000000000008</v>
      </c>
      <c r="C5309" s="33">
        <v>2666.8</v>
      </c>
      <c r="D5309" s="34" t="s">
        <v>13</v>
      </c>
      <c r="E5309" s="35">
        <v>30</v>
      </c>
      <c r="F5309" s="27">
        <f t="shared" si="410"/>
        <v>9.3068306383397701</v>
      </c>
      <c r="G5309" s="28">
        <f t="shared" si="411"/>
        <v>725.65758858914876</v>
      </c>
      <c r="H5309" s="28">
        <f t="shared" si="412"/>
        <v>2.4951079878185207</v>
      </c>
      <c r="I5309" s="29">
        <f t="shared" si="413"/>
        <v>26.974795443576298</v>
      </c>
      <c r="J5309" s="24">
        <f t="shared" si="414"/>
        <v>71.581847223978542</v>
      </c>
      <c r="K5309" s="21"/>
    </row>
    <row r="5310" spans="1:11">
      <c r="A5310" s="20">
        <v>5303</v>
      </c>
      <c r="B5310" s="35">
        <v>1.19</v>
      </c>
      <c r="C5310" s="33">
        <v>2511.6</v>
      </c>
      <c r="D5310" s="34" t="s">
        <v>13</v>
      </c>
      <c r="E5310" s="35">
        <v>3</v>
      </c>
      <c r="F5310" s="27">
        <f t="shared" si="410"/>
        <v>1.1868842707326281</v>
      </c>
      <c r="G5310" s="28">
        <f t="shared" si="411"/>
        <v>690.22095252887073</v>
      </c>
      <c r="H5310" s="28">
        <f t="shared" si="412"/>
        <v>2.4951079878185207</v>
      </c>
      <c r="I5310" s="29">
        <f t="shared" si="413"/>
        <v>3.2720589615332911</v>
      </c>
      <c r="J5310" s="24">
        <f t="shared" si="414"/>
        <v>-4.0856677939622443E-2</v>
      </c>
      <c r="K5310" s="21"/>
    </row>
    <row r="5311" spans="1:11">
      <c r="A5311" s="20">
        <v>5304</v>
      </c>
      <c r="B5311" s="35">
        <v>1.64</v>
      </c>
      <c r="C5311" s="33">
        <v>2511.6</v>
      </c>
      <c r="D5311" s="34" t="s">
        <v>13</v>
      </c>
      <c r="E5311" s="35">
        <v>3</v>
      </c>
      <c r="F5311" s="27">
        <f t="shared" si="410"/>
        <v>1.627818136908048</v>
      </c>
      <c r="G5311" s="28">
        <f t="shared" si="411"/>
        <v>690.22095252887073</v>
      </c>
      <c r="H5311" s="28">
        <f t="shared" si="412"/>
        <v>2.4951079878185207</v>
      </c>
      <c r="I5311" s="29">
        <f t="shared" si="413"/>
        <v>4.4876463981855865</v>
      </c>
      <c r="J5311" s="24">
        <f t="shared" si="414"/>
        <v>-0.11192099045099368</v>
      </c>
      <c r="K5311" s="21"/>
    </row>
    <row r="5312" spans="1:11">
      <c r="A5312" s="20">
        <v>5305</v>
      </c>
      <c r="B5312" s="35">
        <v>1.18</v>
      </c>
      <c r="C5312" s="33">
        <v>2511.6</v>
      </c>
      <c r="D5312" s="34" t="s">
        <v>13</v>
      </c>
      <c r="E5312" s="35">
        <v>1</v>
      </c>
      <c r="F5312" s="27">
        <f t="shared" si="410"/>
        <v>1.1770601473672446</v>
      </c>
      <c r="G5312" s="28">
        <f t="shared" si="411"/>
        <v>690.22095252887073</v>
      </c>
      <c r="H5312" s="28">
        <f t="shared" si="412"/>
        <v>2.4951079878185207</v>
      </c>
      <c r="I5312" s="29">
        <f t="shared" si="413"/>
        <v>3.2449753513704658</v>
      </c>
      <c r="J5312" s="24">
        <f t="shared" si="414"/>
        <v>-1.7686363343524008</v>
      </c>
      <c r="K5312" s="21"/>
    </row>
    <row r="5313" spans="1:11">
      <c r="A5313" s="20">
        <v>5306</v>
      </c>
      <c r="B5313" s="35">
        <v>0.62</v>
      </c>
      <c r="C5313" s="33">
        <v>2511.6</v>
      </c>
      <c r="D5313" s="34" t="s">
        <v>13</v>
      </c>
      <c r="E5313" s="35">
        <v>0</v>
      </c>
      <c r="F5313" s="27">
        <f t="shared" si="410"/>
        <v>0.62448297938435571</v>
      </c>
      <c r="G5313" s="28">
        <f t="shared" si="411"/>
        <v>690.22095252887073</v>
      </c>
      <c r="H5313" s="28">
        <f t="shared" si="412"/>
        <v>2.4951079878185207</v>
      </c>
      <c r="I5313" s="29">
        <f t="shared" si="413"/>
        <v>1.7216043547011495</v>
      </c>
      <c r="J5313" s="24">
        <f t="shared" si="414"/>
        <v>-1.1988203843159111</v>
      </c>
      <c r="K5313" s="21"/>
    </row>
    <row r="5314" spans="1:11">
      <c r="A5314" s="20">
        <v>5307</v>
      </c>
      <c r="B5314" s="35">
        <v>0.51</v>
      </c>
      <c r="C5314" s="33">
        <v>2511.6</v>
      </c>
      <c r="D5314" s="34" t="s">
        <v>13</v>
      </c>
      <c r="E5314" s="35">
        <v>1</v>
      </c>
      <c r="F5314" s="27">
        <f t="shared" si="410"/>
        <v>0.5152019031741456</v>
      </c>
      <c r="G5314" s="28">
        <f t="shared" si="411"/>
        <v>690.22095252887073</v>
      </c>
      <c r="H5314" s="28">
        <f t="shared" si="412"/>
        <v>2.4951079878185207</v>
      </c>
      <c r="I5314" s="29">
        <f t="shared" si="413"/>
        <v>1.420333090470054</v>
      </c>
      <c r="J5314" s="24">
        <f t="shared" si="414"/>
        <v>-1.3236971064955716</v>
      </c>
      <c r="K5314" s="21"/>
    </row>
    <row r="5315" spans="1:11">
      <c r="A5315" s="20">
        <v>5308</v>
      </c>
      <c r="B5315" s="35">
        <v>4.3099999999999996</v>
      </c>
      <c r="C5315" s="33">
        <v>2511.6</v>
      </c>
      <c r="D5315" s="34" t="s">
        <v>13</v>
      </c>
      <c r="E5315" s="35">
        <v>12</v>
      </c>
      <c r="F5315" s="27">
        <f t="shared" si="410"/>
        <v>4.2161388546640888</v>
      </c>
      <c r="G5315" s="28">
        <f t="shared" si="411"/>
        <v>690.22095252887073</v>
      </c>
      <c r="H5315" s="28">
        <f t="shared" si="412"/>
        <v>2.4951079878185207</v>
      </c>
      <c r="I5315" s="29">
        <f t="shared" si="413"/>
        <v>11.623251956955176</v>
      </c>
      <c r="J5315" s="24">
        <f t="shared" si="414"/>
        <v>17.469293949821733</v>
      </c>
      <c r="K5315" s="21"/>
    </row>
    <row r="5316" spans="1:11">
      <c r="A5316" s="20">
        <v>5309</v>
      </c>
      <c r="B5316" s="35">
        <v>0.15</v>
      </c>
      <c r="C5316" s="33">
        <v>2511.6</v>
      </c>
      <c r="D5316" s="34" t="s">
        <v>13</v>
      </c>
      <c r="E5316" s="35">
        <v>0</v>
      </c>
      <c r="F5316" s="27">
        <f t="shared" si="410"/>
        <v>0.1543506961119305</v>
      </c>
      <c r="G5316" s="28">
        <f t="shared" si="411"/>
        <v>690.22095252887073</v>
      </c>
      <c r="H5316" s="28">
        <f t="shared" si="412"/>
        <v>2.4951079878185207</v>
      </c>
      <c r="I5316" s="29">
        <f t="shared" si="413"/>
        <v>0.425521334207416</v>
      </c>
      <c r="J5316" s="24">
        <f t="shared" si="414"/>
        <v>-0.29455239913037118</v>
      </c>
      <c r="K5316" s="21"/>
    </row>
    <row r="5317" spans="1:11">
      <c r="A5317" s="20">
        <v>5310</v>
      </c>
      <c r="B5317" s="35">
        <v>0.52</v>
      </c>
      <c r="C5317" s="33">
        <v>2583.1999999999998</v>
      </c>
      <c r="D5317" s="34" t="s">
        <v>13</v>
      </c>
      <c r="E5317" s="35">
        <v>0</v>
      </c>
      <c r="F5317" s="27">
        <f t="shared" si="410"/>
        <v>0.52515019106154848</v>
      </c>
      <c r="G5317" s="28">
        <f t="shared" si="411"/>
        <v>706.61288946393483</v>
      </c>
      <c r="H5317" s="28">
        <f t="shared" si="412"/>
        <v>2.4951079878185207</v>
      </c>
      <c r="I5317" s="29">
        <f t="shared" si="413"/>
        <v>1.4821415791747379</v>
      </c>
      <c r="J5317" s="24">
        <f t="shared" si="414"/>
        <v>-1.0246028759709187</v>
      </c>
      <c r="K5317" s="21"/>
    </row>
    <row r="5318" spans="1:11">
      <c r="A5318" s="20">
        <v>5311</v>
      </c>
      <c r="B5318" s="35">
        <v>1.26</v>
      </c>
      <c r="C5318" s="33">
        <v>2583.1999999999998</v>
      </c>
      <c r="D5318" s="34" t="s">
        <v>13</v>
      </c>
      <c r="E5318" s="35">
        <v>1</v>
      </c>
      <c r="F5318" s="27">
        <f t="shared" si="410"/>
        <v>1.2556188753142197</v>
      </c>
      <c r="G5318" s="28">
        <f t="shared" si="411"/>
        <v>706.61288946393483</v>
      </c>
      <c r="H5318" s="28">
        <f t="shared" si="412"/>
        <v>2.4951079878185207</v>
      </c>
      <c r="I5318" s="29">
        <f t="shared" si="413"/>
        <v>3.5437575276093018</v>
      </c>
      <c r="J5318" s="24">
        <f t="shared" si="414"/>
        <v>-1.8850032631736706</v>
      </c>
      <c r="K5318" s="21"/>
    </row>
    <row r="5319" spans="1:11">
      <c r="A5319" s="20">
        <v>5312</v>
      </c>
      <c r="B5319" s="35">
        <v>2.66</v>
      </c>
      <c r="C5319" s="33">
        <v>2553.4</v>
      </c>
      <c r="D5319" s="34" t="s">
        <v>13</v>
      </c>
      <c r="E5319" s="35">
        <v>5</v>
      </c>
      <c r="F5319" s="27">
        <f t="shared" si="410"/>
        <v>2.621067104498346</v>
      </c>
      <c r="G5319" s="28">
        <f t="shared" si="411"/>
        <v>699.79977403089174</v>
      </c>
      <c r="H5319" s="28">
        <f t="shared" si="412"/>
        <v>2.4951079878185207</v>
      </c>
      <c r="I5319" s="29">
        <f t="shared" si="413"/>
        <v>7.3261624700510373</v>
      </c>
      <c r="J5319" s="24">
        <f t="shared" si="414"/>
        <v>2.5642311927487142</v>
      </c>
      <c r="K5319" s="21"/>
    </row>
    <row r="5320" spans="1:11">
      <c r="A5320" s="20">
        <v>5313</v>
      </c>
      <c r="B5320" s="35">
        <v>0.72</v>
      </c>
      <c r="C5320" s="33">
        <v>2553.4</v>
      </c>
      <c r="D5320" s="34" t="s">
        <v>13</v>
      </c>
      <c r="E5320" s="35">
        <v>0</v>
      </c>
      <c r="F5320" s="27">
        <f t="shared" ref="F5320:F5330" si="415">B5320^$F$2</f>
        <v>0.72357353476198683</v>
      </c>
      <c r="G5320" s="28">
        <f t="shared" ref="G5320:G5330" si="416">C5320^$I$2</f>
        <v>699.79977403089174</v>
      </c>
      <c r="H5320" s="28">
        <f t="shared" si="412"/>
        <v>2.4951079878185207</v>
      </c>
      <c r="I5320" s="29">
        <f t="shared" si="413"/>
        <v>2.0224653026233814</v>
      </c>
      <c r="J5320" s="24">
        <f t="shared" si="414"/>
        <v>-1.4038324635575425</v>
      </c>
      <c r="K5320" s="21"/>
    </row>
    <row r="5321" spans="1:11">
      <c r="A5321" s="20">
        <v>5314</v>
      </c>
      <c r="B5321" s="35">
        <v>2.52</v>
      </c>
      <c r="C5321" s="33">
        <v>2553.4</v>
      </c>
      <c r="D5321" s="34" t="s">
        <v>13</v>
      </c>
      <c r="E5321" s="35">
        <v>5</v>
      </c>
      <c r="F5321" s="27">
        <f t="shared" si="415"/>
        <v>2.4851404222623725</v>
      </c>
      <c r="G5321" s="28">
        <f t="shared" si="416"/>
        <v>699.79977403089174</v>
      </c>
      <c r="H5321" s="28">
        <f t="shared" ref="H5321:H5330" si="417">IF(D5321="F",1,IF(D5321="R",$G$2,$H$2))</f>
        <v>2.4951079878185207</v>
      </c>
      <c r="I5321" s="29">
        <f t="shared" ref="I5321:I5330" si="418">$E$2*F5321*G5321*H5321</f>
        <v>6.9462328771128448</v>
      </c>
      <c r="J5321" s="24">
        <f t="shared" ref="J5321:J5330" si="419">IF(OR(B5321&lt;=0,C5321&lt;=0,I5321&lt;=0),0,GAMMALN(E5321+$J$2*B5321)-GAMMALN($J$2*B5321)+$J$2*B5321*LN($J$2*B5321)+E5321*LN(I5321)-($J$2*B5321+E5321)*LN($J$2*B5321+I5321))</f>
        <v>2.6151790108746553</v>
      </c>
      <c r="K5321" s="21"/>
    </row>
    <row r="5322" spans="1:11">
      <c r="A5322" s="20">
        <v>5315</v>
      </c>
      <c r="B5322" s="35">
        <v>4.42</v>
      </c>
      <c r="C5322" s="33">
        <v>2553.4</v>
      </c>
      <c r="D5322" s="34" t="s">
        <v>13</v>
      </c>
      <c r="E5322" s="35">
        <v>14</v>
      </c>
      <c r="F5322" s="27">
        <f t="shared" si="415"/>
        <v>4.3221013835641413</v>
      </c>
      <c r="G5322" s="28">
        <f t="shared" si="416"/>
        <v>699.79977403089174</v>
      </c>
      <c r="H5322" s="28">
        <f t="shared" si="417"/>
        <v>2.4951079878185207</v>
      </c>
      <c r="I5322" s="29">
        <f t="shared" si="418"/>
        <v>12.080734939475585</v>
      </c>
      <c r="J5322" s="24">
        <f t="shared" si="419"/>
        <v>22.49525195383363</v>
      </c>
      <c r="K5322" s="21"/>
    </row>
    <row r="5323" spans="1:11">
      <c r="A5323" s="20">
        <v>5316</v>
      </c>
      <c r="B5323" s="35">
        <v>4.1399999999999997</v>
      </c>
      <c r="C5323" s="33">
        <v>2553.4</v>
      </c>
      <c r="D5323" s="34" t="s">
        <v>13</v>
      </c>
      <c r="E5323" s="35">
        <v>6</v>
      </c>
      <c r="F5323" s="27">
        <f t="shared" si="415"/>
        <v>4.0522980036887315</v>
      </c>
      <c r="G5323" s="28">
        <f t="shared" si="416"/>
        <v>699.79977403089174</v>
      </c>
      <c r="H5323" s="28">
        <f t="shared" si="417"/>
        <v>2.4951079878185207</v>
      </c>
      <c r="I5323" s="29">
        <f t="shared" si="418"/>
        <v>11.326605679471591</v>
      </c>
      <c r="J5323" s="24">
        <f t="shared" si="419"/>
        <v>3.6971139780103144</v>
      </c>
      <c r="K5323" s="21"/>
    </row>
    <row r="5324" spans="1:11">
      <c r="A5324" s="20">
        <v>5317</v>
      </c>
      <c r="B5324" s="35">
        <v>2.5099999999999998</v>
      </c>
      <c r="C5324" s="33">
        <v>2553.4</v>
      </c>
      <c r="D5324" s="34" t="s">
        <v>13</v>
      </c>
      <c r="E5324" s="35">
        <v>2</v>
      </c>
      <c r="F5324" s="27">
        <f t="shared" si="415"/>
        <v>2.4754270907321967</v>
      </c>
      <c r="G5324" s="28">
        <f t="shared" si="416"/>
        <v>699.79977403089174</v>
      </c>
      <c r="H5324" s="28">
        <f t="shared" si="417"/>
        <v>2.4951079878185207</v>
      </c>
      <c r="I5324" s="29">
        <f t="shared" si="418"/>
        <v>6.9190830781651531</v>
      </c>
      <c r="J5324" s="24">
        <f t="shared" si="419"/>
        <v>-2.1897155493571319</v>
      </c>
      <c r="K5324" s="21"/>
    </row>
    <row r="5325" spans="1:11">
      <c r="A5325" s="20">
        <v>5318</v>
      </c>
      <c r="B5325" s="35">
        <v>0.57999999999999996</v>
      </c>
      <c r="C5325" s="33">
        <v>2909.8</v>
      </c>
      <c r="D5325" s="34" t="s">
        <v>13</v>
      </c>
      <c r="E5325" s="35">
        <v>0</v>
      </c>
      <c r="F5325" s="27">
        <f t="shared" si="415"/>
        <v>0.58478123626293155</v>
      </c>
      <c r="G5325" s="28">
        <f t="shared" si="416"/>
        <v>780.4691991761149</v>
      </c>
      <c r="H5325" s="28">
        <f t="shared" si="417"/>
        <v>2.4951079878185207</v>
      </c>
      <c r="I5325" s="29">
        <f t="shared" si="418"/>
        <v>1.8229460060323297</v>
      </c>
      <c r="J5325" s="24">
        <f t="shared" si="419"/>
        <v>-1.2252071941497655</v>
      </c>
      <c r="K5325" s="21"/>
    </row>
    <row r="5326" spans="1:11">
      <c r="A5326" s="20">
        <v>5319</v>
      </c>
      <c r="B5326" s="35">
        <v>0.18</v>
      </c>
      <c r="C5326" s="33">
        <v>3505.2</v>
      </c>
      <c r="D5326" s="34" t="s">
        <v>13</v>
      </c>
      <c r="E5326" s="35">
        <v>0</v>
      </c>
      <c r="F5326" s="27">
        <f t="shared" si="415"/>
        <v>0.18471258163616558</v>
      </c>
      <c r="G5326" s="28">
        <f t="shared" si="416"/>
        <v>911.72935673121674</v>
      </c>
      <c r="H5326" s="28">
        <f t="shared" si="417"/>
        <v>2.4951079878185207</v>
      </c>
      <c r="I5326" s="29">
        <f t="shared" si="418"/>
        <v>0.67264671407607268</v>
      </c>
      <c r="J5326" s="24">
        <f t="shared" si="419"/>
        <v>-0.42846122386517399</v>
      </c>
      <c r="K5326" s="21"/>
    </row>
    <row r="5327" spans="1:11">
      <c r="A5327" s="20">
        <v>5320</v>
      </c>
      <c r="B5327" s="35">
        <v>0.04</v>
      </c>
      <c r="C5327" s="33">
        <v>6496.4</v>
      </c>
      <c r="D5327" s="34" t="s">
        <v>13</v>
      </c>
      <c r="E5327" s="35">
        <v>0</v>
      </c>
      <c r="F5327" s="27">
        <f t="shared" si="415"/>
        <v>4.1988338782001595E-2</v>
      </c>
      <c r="G5327" s="28">
        <f t="shared" si="416"/>
        <v>1526.2118646091651</v>
      </c>
      <c r="H5327" s="28">
        <f t="shared" si="417"/>
        <v>2.4951079878185207</v>
      </c>
      <c r="I5327" s="29">
        <f t="shared" si="418"/>
        <v>0.25595765690526928</v>
      </c>
      <c r="J5327" s="24">
        <f t="shared" si="419"/>
        <v>-0.13367629264160028</v>
      </c>
      <c r="K5327" s="21"/>
    </row>
    <row r="5328" spans="1:11">
      <c r="A5328" s="20">
        <v>5321</v>
      </c>
      <c r="B5328" s="35">
        <v>1.67</v>
      </c>
      <c r="C5328" s="33">
        <v>5047</v>
      </c>
      <c r="D5328" s="34" t="s">
        <v>13</v>
      </c>
      <c r="E5328" s="35">
        <v>8</v>
      </c>
      <c r="F5328" s="27">
        <f t="shared" si="415"/>
        <v>1.6571425009258569</v>
      </c>
      <c r="G5328" s="28">
        <f t="shared" si="416"/>
        <v>1236.1322330571725</v>
      </c>
      <c r="H5328" s="28">
        <f t="shared" si="417"/>
        <v>2.4951079878185207</v>
      </c>
      <c r="I5328" s="29">
        <f t="shared" si="418"/>
        <v>8.1818100912880283</v>
      </c>
      <c r="J5328" s="24">
        <f t="shared" si="419"/>
        <v>8.1276507754888314</v>
      </c>
      <c r="K5328" s="21"/>
    </row>
    <row r="5329" spans="1:11">
      <c r="A5329" s="20">
        <v>5322</v>
      </c>
      <c r="B5329" s="35">
        <v>0.14000000000000001</v>
      </c>
      <c r="C5329" s="33">
        <v>5047</v>
      </c>
      <c r="D5329" s="34" t="s">
        <v>13</v>
      </c>
      <c r="E5329" s="35">
        <v>0</v>
      </c>
      <c r="F5329" s="27">
        <f t="shared" si="415"/>
        <v>0.14421052312965399</v>
      </c>
      <c r="G5329" s="28">
        <f t="shared" si="416"/>
        <v>1236.1322330571725</v>
      </c>
      <c r="H5329" s="28">
        <f t="shared" si="417"/>
        <v>2.4951079878185207</v>
      </c>
      <c r="I5329" s="29">
        <f t="shared" si="418"/>
        <v>0.71201065252560281</v>
      </c>
      <c r="J5329" s="24">
        <f t="shared" si="419"/>
        <v>-0.40715460908173373</v>
      </c>
      <c r="K5329" s="21"/>
    </row>
    <row r="5330" spans="1:11">
      <c r="A5330" s="20">
        <v>5323</v>
      </c>
      <c r="B5330" s="35">
        <v>0.48</v>
      </c>
      <c r="C5330" s="33">
        <v>5047</v>
      </c>
      <c r="D5330" s="34" t="s">
        <v>13</v>
      </c>
      <c r="E5330" s="35">
        <v>3</v>
      </c>
      <c r="F5330" s="27">
        <f t="shared" si="415"/>
        <v>0.48533915526699944</v>
      </c>
      <c r="G5330" s="28">
        <f t="shared" si="416"/>
        <v>1236.1322330571725</v>
      </c>
      <c r="H5330" s="28">
        <f t="shared" si="417"/>
        <v>2.4951079878185207</v>
      </c>
      <c r="I5330" s="29">
        <f t="shared" si="418"/>
        <v>2.3962651347377459</v>
      </c>
      <c r="J5330" s="24">
        <f t="shared" si="419"/>
        <v>-0.35350315572044977</v>
      </c>
      <c r="K5330" s="21"/>
    </row>
    <row r="5331" spans="1:11">
      <c r="E5331">
        <f>SUM(E8:E5330)</f>
        <v>9229</v>
      </c>
      <c r="I5331" s="23">
        <f>SUM(I8:I5330)</f>
        <v>9228.9999999202919</v>
      </c>
      <c r="K5331" s="21"/>
    </row>
  </sheetData>
  <pageMargins left="0.7" right="0.7" top="0.75" bottom="0.75" header="0.3" footer="0.3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NB with L and AADT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Ezra Hauer</dc:creator>
  <cp:lastModifiedBy>Ezra</cp:lastModifiedBy>
  <cp:lastPrinted>2014-06-02T20:39:14Z</cp:lastPrinted>
  <dcterms:created xsi:type="dcterms:W3CDTF">2012-10-28T10:04:55Z</dcterms:created>
  <dcterms:modified xsi:type="dcterms:W3CDTF">2014-09-18T15:01:45Z</dcterms:modified>
</cp:coreProperties>
</file>